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Open Data\สำนักกอง\Data ทุกสำนัก\4_กพร\ชุดข้อมูล Open data ของ กพร\DataSet_22_01\"/>
    </mc:Choice>
  </mc:AlternateContent>
  <xr:revisionPtr revIDLastSave="0" documentId="13_ncr:1_{97CCA78A-0788-4B94-82FB-D021ABB6572C}" xr6:coauthVersionLast="47" xr6:coauthVersionMax="47" xr10:uidLastSave="{00000000-0000-0000-0000-000000000000}"/>
  <bookViews>
    <workbookView xWindow="-110" yWindow="-110" windowWidth="19420" windowHeight="10420" tabRatio="671" firstSheet="2" activeTab="2" xr2:uid="{00000000-000D-0000-FFFF-FFFF00000000}"/>
  </bookViews>
  <sheets>
    <sheet name="ส่วนกลาง" sheetId="4" state="hidden" r:id="rId1"/>
    <sheet name="สพจ " sheetId="3" state="hidden" r:id="rId2"/>
    <sheet name="ส่วนกลาง รอบ 12 เดือน (มากไปน้)" sheetId="12" r:id="rId3"/>
  </sheets>
  <definedNames>
    <definedName name="_xlnm.Print_Area" localSheetId="2">'ส่วนกลาง รอบ 12 เดือน (มากไปน้)'!$A$1:$L$25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2" l="1"/>
  <c r="L9" i="12" s="1"/>
  <c r="K11" i="12"/>
  <c r="L11" i="12" s="1"/>
  <c r="K4" i="12"/>
  <c r="L4" i="12" s="1"/>
  <c r="K7" i="12"/>
  <c r="L7" i="12" s="1"/>
  <c r="K10" i="12"/>
  <c r="L10" i="12" s="1"/>
  <c r="K2" i="12"/>
  <c r="L2" i="12" s="1"/>
  <c r="K8" i="12"/>
  <c r="L8" i="12" s="1"/>
  <c r="K3" i="12"/>
  <c r="L3" i="12" s="1"/>
  <c r="K5" i="12"/>
  <c r="L5" i="12" s="1"/>
  <c r="K6" i="12"/>
  <c r="L6" i="12" s="1"/>
</calcChain>
</file>

<file path=xl/sharedStrings.xml><?xml version="1.0" encoding="utf-8"?>
<sst xmlns="http://schemas.openxmlformats.org/spreadsheetml/2006/main" count="274" uniqueCount="119">
  <si>
    <t>หน่วยงาน</t>
  </si>
  <si>
    <t>ตัวชี้วัด</t>
  </si>
  <si>
    <t>เฉลี่ยองค์ 1</t>
  </si>
  <si>
    <t>เฉลี่ยองค์ 2</t>
  </si>
  <si>
    <t>เฉลี่ยองค์ 3</t>
  </si>
  <si>
    <t xml:space="preserve">เฉลี่ยองค์ 4 </t>
  </si>
  <si>
    <t>เฉลี่ยองค์ 5</t>
  </si>
  <si>
    <t>คะแนนที่ได้</t>
  </si>
  <si>
    <t>สร.</t>
  </si>
  <si>
    <t>-</t>
  </si>
  <si>
    <t>ระดับมาตรฐานขั้นสูง</t>
  </si>
  <si>
    <t>กก.</t>
  </si>
  <si>
    <t>กกต.</t>
  </si>
  <si>
    <t>ระดับมาตรฐานขั้นต้น</t>
  </si>
  <si>
    <t>กตร.</t>
  </si>
  <si>
    <t>กยผ.</t>
  </si>
  <si>
    <t>N/A</t>
  </si>
  <si>
    <t>ระดับต้องปรับปรุง</t>
  </si>
  <si>
    <t>กศร.</t>
  </si>
  <si>
    <t>ศทส.</t>
  </si>
  <si>
    <t>ตสน.</t>
  </si>
  <si>
    <t>กพร.</t>
  </si>
  <si>
    <t>ระดับคุณภาพ</t>
  </si>
  <si>
    <t>ศปท.</t>
  </si>
  <si>
    <t>สสช.</t>
  </si>
  <si>
    <t>ตารางสรุปผลการประเมินส่วนราชการตามมาตรการปรับปรุงประสิทธิภาพในการปฏิบัติราชการ รอบ 6 เดือน</t>
  </si>
  <si>
    <t>รหัสกลุ่ม</t>
  </si>
  <si>
    <t>จังหวัด</t>
  </si>
  <si>
    <t>คะแนนตัวชี้วัด</t>
  </si>
  <si>
    <t>ผลการประเมิน</t>
  </si>
  <si>
    <t xml:space="preserve">รวม 3 </t>
  </si>
  <si>
    <t>เฉลี่ย</t>
  </si>
  <si>
    <t>นครนายก</t>
  </si>
  <si>
    <t>ปทุมธานี.</t>
  </si>
  <si>
    <t>พิจิตร</t>
  </si>
  <si>
    <t>ระยอง</t>
  </si>
  <si>
    <t>สมุทรสาคร</t>
  </si>
  <si>
    <t>สุโขทัย</t>
  </si>
  <si>
    <t>พระนครศรีอยุธยา</t>
  </si>
  <si>
    <t>กระบี่</t>
  </si>
  <si>
    <t>กาญจนบุรี</t>
  </si>
  <si>
    <t>ขอนแก่น</t>
  </si>
  <si>
    <t>ฉะเชิงเทรา</t>
  </si>
  <si>
    <t>ชุมพร</t>
  </si>
  <si>
    <t>เชียงราย</t>
  </si>
  <si>
    <t>นครราชสีมา</t>
  </si>
  <si>
    <t>นครศรีธรรมราช</t>
  </si>
  <si>
    <t>นนทบุรี</t>
  </si>
  <si>
    <t>นราธิวาส</t>
  </si>
  <si>
    <t>บึงกาฬ</t>
  </si>
  <si>
    <t>บุรีรัมย์</t>
  </si>
  <si>
    <t>ประจวบคีรีขันธ์</t>
  </si>
  <si>
    <t>ปัตตานี</t>
  </si>
  <si>
    <t>พิษณุโลก</t>
  </si>
  <si>
    <t>เพชรบุรี</t>
  </si>
  <si>
    <t>แพร่</t>
  </si>
  <si>
    <t>ภูเก็ต</t>
  </si>
  <si>
    <t>ยโสธร</t>
  </si>
  <si>
    <t>ยะลา</t>
  </si>
  <si>
    <t>ร้อยเอ็ด</t>
  </si>
  <si>
    <t>ระนอง</t>
  </si>
  <si>
    <t>ราชบุรี</t>
  </si>
  <si>
    <t>ลพบบุรี</t>
  </si>
  <si>
    <t>ลำพูน</t>
  </si>
  <si>
    <t>เลย</t>
  </si>
  <si>
    <t>สกลนคร</t>
  </si>
  <si>
    <t>สงขลา</t>
  </si>
  <si>
    <t>สตูล</t>
  </si>
  <si>
    <t>สระแก้ว</t>
  </si>
  <si>
    <t>สิงห์บุรี</t>
  </si>
  <si>
    <t>สุพรรณบุรี</t>
  </si>
  <si>
    <t>สุราษฎร์ธานี</t>
  </si>
  <si>
    <t>อ่างทอง</t>
  </si>
  <si>
    <t>อุทัยธานี</t>
  </si>
  <si>
    <t>กาฬสินธุ์</t>
  </si>
  <si>
    <t>กำแพงเพชร</t>
  </si>
  <si>
    <t>จันทบุรี</t>
  </si>
  <si>
    <t>ชลบุรี</t>
  </si>
  <si>
    <t>ชัยนาท</t>
  </si>
  <si>
    <t>ชัยภูมิ</t>
  </si>
  <si>
    <t>เชียงใหม่</t>
  </si>
  <si>
    <t>ตรัง</t>
  </si>
  <si>
    <t>ตราด</t>
  </si>
  <si>
    <t>ตาก</t>
  </si>
  <si>
    <t>นครปฐม</t>
  </si>
  <si>
    <t>นครพนม</t>
  </si>
  <si>
    <t>นครสวรรค์</t>
  </si>
  <si>
    <t>น่าน</t>
  </si>
  <si>
    <t>ปราจีนบุรี</t>
  </si>
  <si>
    <t>พะเยา</t>
  </si>
  <si>
    <t>พังงา</t>
  </si>
  <si>
    <t>พัทลุง</t>
  </si>
  <si>
    <t>เพชรบูรณ์</t>
  </si>
  <si>
    <t>มหาสารคาม</t>
  </si>
  <si>
    <t>มุกดาหาร</t>
  </si>
  <si>
    <t>แม่ฮ่องสอน</t>
  </si>
  <si>
    <t>ลำปาง</t>
  </si>
  <si>
    <t>ศรีสะเกษ</t>
  </si>
  <si>
    <t>สมุทรปราการ</t>
  </si>
  <si>
    <t>สมุทรสงคราม</t>
  </si>
  <si>
    <t>สระบุรี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</si>
  <si>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</si>
  <si>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</si>
  <si>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</si>
  <si>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</si>
  <si>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</si>
  <si>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อุตรดิตถ์</t>
  </si>
  <si>
    <t>อุบลราชธานี</t>
  </si>
  <si>
    <t>ลำดับที่</t>
  </si>
  <si>
    <t>ชื่อสำนักส่วนกลาง</t>
  </si>
  <si>
    <t>คะแนนที่ได้
(เต็ม 100)</t>
  </si>
  <si>
    <t>คะแนนตัวชี้วัด
1.1</t>
  </si>
  <si>
    <t>คะแนนตัวชี้วัด
1.2</t>
  </si>
  <si>
    <t>คะแนนตัวชี้วัด
1.3</t>
  </si>
  <si>
    <t>คะแนนตัวชี้วัด
2.1</t>
  </si>
  <si>
    <t>คะแนนตัวชี้วัด
4.1</t>
  </si>
  <si>
    <t>คะแนนตัวชี้วัด
4.2</t>
  </si>
  <si>
    <t>คะแนนตัวชี้วัด
4.3</t>
  </si>
  <si>
    <t>คะแนนตัวชี้วัด
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</si>
</sst>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4"/>
      <color theme="1"/>
      <name val="TH Sarabun PSK"/>
      <charset val="134"/>
      <scheme val="minor"/>
    </font>
    <font>
      <b/>
      <sz val="16"/>
      <color theme="1"/>
      <name val="TH Sarabun PSK"/>
      <charset val="134"/>
      <scheme val="minor"/>
    </font>
    <font>
      <b/>
      <sz val="16"/>
      <color theme="1"/>
      <name val="TH Sarabun PSK"/>
      <charset val="134"/>
    </font>
    <font>
      <b/>
      <sz val="14"/>
      <color theme="1"/>
      <name val="TH Sarabun PSK"/>
      <charset val="134"/>
      <scheme val="minor"/>
    </font>
    <font>
      <sz val="10"/>
      <name val="Arial"/>
      <family val="2"/>
    </font>
    <font>
      <sz val="16"/>
      <color theme="1"/>
      <name val="TH Sarabun PSK"/>
      <charset val="134"/>
      <scheme val="minor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PSK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2" fontId="1" fillId="0" borderId="0" xfId="0" applyNumberFormat="1" applyFont="1">
      <alignment vertical="center"/>
    </xf>
    <xf numFmtId="2" fontId="1" fillId="0" borderId="0" xfId="0" applyNumberFormat="1" applyFont="1" applyFill="1">
      <alignment vertical="center"/>
    </xf>
    <xf numFmtId="2" fontId="0" fillId="0" borderId="0" xfId="0" applyNumberFormat="1" applyFill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center"/>
    </xf>
    <xf numFmtId="49" fontId="9" fillId="0" borderId="4" xfId="0" quotePrefix="1" applyNumberFormat="1" applyFont="1" applyBorder="1" applyAlignment="1">
      <alignment horizontal="center" vertical="center"/>
    </xf>
    <xf numFmtId="2" fontId="9" fillId="0" borderId="4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9" fillId="0" borderId="4" xfId="0" quotePrefix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top" wrapText="1"/>
    </xf>
    <xf numFmtId="0" fontId="6" fillId="0" borderId="2" xfId="1" applyFont="1" applyFill="1" applyBorder="1" applyAlignment="1" applyProtection="1">
      <alignment horizontal="center" vertical="top" wrapText="1"/>
    </xf>
    <xf numFmtId="0" fontId="7" fillId="0" borderId="2" xfId="1" applyFont="1" applyFill="1" applyBorder="1" applyAlignment="1" applyProtection="1">
      <alignment horizontal="center" vertical="top" wrapText="1"/>
    </xf>
    <xf numFmtId="0" fontId="7" fillId="0" borderId="6" xfId="1" applyFont="1" applyFill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9900CC"/>
      <color rgb="FF33CC33"/>
      <color rgb="FFFFFF00"/>
      <color rgb="FF66FF99"/>
      <color rgb="FF66FF33"/>
      <color rgb="FFFF6600"/>
      <color rgb="FF0000FF"/>
      <color rgb="FFFF66CC"/>
      <color rgb="FFFF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ai Theme">
  <a:themeElements>
    <a:clrScheme name="Tha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hai">
      <a:majorFont>
        <a:latin typeface="TH Sarabun PSK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H Sarabun PSK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H Sarabun PSK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H Sarabun PSK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i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T77"/>
  <sheetViews>
    <sheetView topLeftCell="A4" zoomScale="90" zoomScaleNormal="90" workbookViewId="0">
      <selection activeCell="E13" sqref="E13"/>
    </sheetView>
  </sheetViews>
  <sheetFormatPr defaultColWidth="9.0703125" defaultRowHeight="21"/>
  <cols>
    <col min="1" max="1" width="19" customWidth="1"/>
    <col min="2" max="5" width="9.7109375" style="1" customWidth="1"/>
    <col min="6" max="6" width="9.7109375" style="2" hidden="1" customWidth="1"/>
    <col min="7" max="7" width="9.7109375" style="2" customWidth="1"/>
    <col min="8" max="10" width="9.7109375" style="2" hidden="1" customWidth="1"/>
    <col min="11" max="14" width="9.7109375" style="2" customWidth="1"/>
    <col min="15" max="15" width="9.7109375" style="2" hidden="1" customWidth="1"/>
    <col min="16" max="16" width="9.7109375" style="2" customWidth="1"/>
    <col min="17" max="17" width="9.7109375" style="2" hidden="1" customWidth="1"/>
    <col min="18" max="18" width="12.5" style="3" customWidth="1"/>
    <col min="19" max="19" width="21.7109375" customWidth="1"/>
  </cols>
  <sheetData>
    <row r="1" spans="1:20" ht="20">
      <c r="A1" s="45" t="s">
        <v>0</v>
      </c>
      <c r="B1" s="41" t="s">
        <v>1</v>
      </c>
      <c r="C1" s="42"/>
      <c r="D1" s="42"/>
      <c r="E1" s="42"/>
      <c r="F1" s="43"/>
      <c r="G1" s="42"/>
      <c r="H1" s="43"/>
      <c r="I1" s="42"/>
      <c r="J1" s="43"/>
      <c r="K1" s="42"/>
      <c r="L1" s="42"/>
      <c r="M1" s="42"/>
      <c r="N1" s="42"/>
      <c r="O1" s="43"/>
      <c r="P1" s="42"/>
      <c r="Q1" s="43"/>
      <c r="R1" s="43"/>
      <c r="S1" s="44"/>
    </row>
    <row r="2" spans="1:20" ht="20">
      <c r="A2" s="46"/>
      <c r="B2" s="16">
        <v>1.1000000000000001</v>
      </c>
      <c r="C2" s="16">
        <v>1.2</v>
      </c>
      <c r="D2" s="16">
        <v>1.3</v>
      </c>
      <c r="E2" s="16">
        <v>1.4</v>
      </c>
      <c r="F2" s="17" t="s">
        <v>2</v>
      </c>
      <c r="G2" s="18">
        <v>2.1</v>
      </c>
      <c r="H2" s="17" t="s">
        <v>3</v>
      </c>
      <c r="I2" s="18">
        <v>3.1</v>
      </c>
      <c r="J2" s="17" t="s">
        <v>4</v>
      </c>
      <c r="K2" s="18">
        <v>4.0999999999999996</v>
      </c>
      <c r="L2" s="18">
        <v>4.2</v>
      </c>
      <c r="M2" s="18">
        <v>4.3</v>
      </c>
      <c r="N2" s="18">
        <v>4.4000000000000004</v>
      </c>
      <c r="O2" s="17" t="s">
        <v>5</v>
      </c>
      <c r="P2" s="18">
        <v>5.0999999999999996</v>
      </c>
      <c r="Q2" s="17" t="s">
        <v>6</v>
      </c>
      <c r="R2" s="19" t="s">
        <v>7</v>
      </c>
      <c r="S2" s="20"/>
      <c r="T2" s="6"/>
    </row>
    <row r="3" spans="1:20" ht="20">
      <c r="A3" s="21" t="s">
        <v>8</v>
      </c>
      <c r="B3" s="16">
        <v>79.8</v>
      </c>
      <c r="C3" s="16"/>
      <c r="D3" s="16"/>
      <c r="E3" s="16"/>
      <c r="F3" s="17"/>
      <c r="G3" s="16"/>
      <c r="H3" s="17"/>
      <c r="I3" s="18"/>
      <c r="J3" s="17" t="s">
        <v>9</v>
      </c>
      <c r="K3" s="18">
        <v>100</v>
      </c>
      <c r="L3" s="18"/>
      <c r="M3" s="18"/>
      <c r="N3" s="18"/>
      <c r="O3" s="17">
        <v>100</v>
      </c>
      <c r="P3" s="18"/>
      <c r="Q3" s="17"/>
      <c r="R3" s="19">
        <v>89.9</v>
      </c>
      <c r="S3" s="20" t="s">
        <v>10</v>
      </c>
      <c r="T3" s="6"/>
    </row>
    <row r="4" spans="1:20" ht="20">
      <c r="A4" s="21" t="s">
        <v>11</v>
      </c>
      <c r="B4" s="16">
        <v>80</v>
      </c>
      <c r="C4" s="16">
        <v>80</v>
      </c>
      <c r="D4" s="16">
        <v>100</v>
      </c>
      <c r="E4" s="16"/>
      <c r="F4" s="17"/>
      <c r="G4" s="16"/>
      <c r="H4" s="17"/>
      <c r="I4" s="18"/>
      <c r="J4" s="17" t="s">
        <v>9</v>
      </c>
      <c r="K4" s="18">
        <v>100</v>
      </c>
      <c r="L4" s="18">
        <v>80</v>
      </c>
      <c r="M4" s="18">
        <v>60</v>
      </c>
      <c r="N4" s="18">
        <v>60</v>
      </c>
      <c r="O4" s="17">
        <v>75</v>
      </c>
      <c r="P4" s="18">
        <v>80.7</v>
      </c>
      <c r="Q4" s="17">
        <v>80.7</v>
      </c>
      <c r="R4" s="19">
        <v>80.790000000000006</v>
      </c>
      <c r="S4" s="20" t="s">
        <v>10</v>
      </c>
      <c r="T4" s="6"/>
    </row>
    <row r="5" spans="1:20" ht="20">
      <c r="A5" s="21" t="s">
        <v>12</v>
      </c>
      <c r="B5" s="16">
        <v>80</v>
      </c>
      <c r="C5" s="16">
        <v>40</v>
      </c>
      <c r="D5" s="16"/>
      <c r="E5" s="16"/>
      <c r="F5" s="17"/>
      <c r="G5" s="16"/>
      <c r="H5" s="17"/>
      <c r="I5" s="18"/>
      <c r="J5" s="17" t="s">
        <v>9</v>
      </c>
      <c r="K5" s="18">
        <v>100</v>
      </c>
      <c r="L5" s="18"/>
      <c r="M5" s="18"/>
      <c r="N5" s="18"/>
      <c r="O5" s="17">
        <v>100</v>
      </c>
      <c r="P5" s="18">
        <v>60</v>
      </c>
      <c r="Q5" s="17">
        <v>60</v>
      </c>
      <c r="R5" s="19">
        <v>73.33</v>
      </c>
      <c r="S5" s="20" t="s">
        <v>13</v>
      </c>
      <c r="T5" s="6"/>
    </row>
    <row r="6" spans="1:20" ht="20">
      <c r="A6" s="21" t="s">
        <v>14</v>
      </c>
      <c r="B6" s="16">
        <v>100</v>
      </c>
      <c r="C6" s="16">
        <v>80</v>
      </c>
      <c r="D6" s="16">
        <v>60</v>
      </c>
      <c r="E6" s="16">
        <v>40</v>
      </c>
      <c r="F6" s="17">
        <v>70</v>
      </c>
      <c r="G6" s="18"/>
      <c r="H6" s="17"/>
      <c r="I6" s="18"/>
      <c r="J6" s="17" t="s">
        <v>9</v>
      </c>
      <c r="K6" s="18">
        <v>100</v>
      </c>
      <c r="L6" s="18"/>
      <c r="M6" s="18"/>
      <c r="N6" s="18"/>
      <c r="O6" s="17">
        <v>100</v>
      </c>
      <c r="P6" s="18">
        <v>40</v>
      </c>
      <c r="Q6" s="17">
        <v>40</v>
      </c>
      <c r="R6" s="19">
        <v>70</v>
      </c>
      <c r="S6" s="20" t="s">
        <v>13</v>
      </c>
      <c r="T6" s="6"/>
    </row>
    <row r="7" spans="1:20" ht="20">
      <c r="A7" s="22" t="s">
        <v>15</v>
      </c>
      <c r="B7" s="16">
        <v>20</v>
      </c>
      <c r="C7" s="16">
        <v>40</v>
      </c>
      <c r="D7" s="16"/>
      <c r="E7" s="16"/>
      <c r="F7" s="17">
        <v>30</v>
      </c>
      <c r="G7" s="18">
        <v>60</v>
      </c>
      <c r="H7" s="17">
        <v>60</v>
      </c>
      <c r="I7" s="18"/>
      <c r="J7" s="17" t="s">
        <v>9</v>
      </c>
      <c r="K7" s="18">
        <v>100</v>
      </c>
      <c r="L7" s="18">
        <v>40</v>
      </c>
      <c r="M7" s="18">
        <v>60</v>
      </c>
      <c r="N7" s="18">
        <v>80</v>
      </c>
      <c r="O7" s="17">
        <v>70</v>
      </c>
      <c r="P7" s="18" t="s">
        <v>16</v>
      </c>
      <c r="Q7" s="17">
        <v>20</v>
      </c>
      <c r="R7" s="19">
        <v>45</v>
      </c>
      <c r="S7" s="20" t="s">
        <v>17</v>
      </c>
      <c r="T7" s="6"/>
    </row>
    <row r="8" spans="1:20" ht="20">
      <c r="A8" s="21" t="s">
        <v>18</v>
      </c>
      <c r="B8" s="16">
        <v>20</v>
      </c>
      <c r="C8" s="16"/>
      <c r="D8" s="16"/>
      <c r="E8" s="16"/>
      <c r="F8" s="17"/>
      <c r="G8" s="18"/>
      <c r="H8" s="17"/>
      <c r="I8" s="18"/>
      <c r="J8" s="17" t="s">
        <v>9</v>
      </c>
      <c r="K8" s="18">
        <v>100</v>
      </c>
      <c r="L8" s="18"/>
      <c r="M8" s="18"/>
      <c r="N8" s="18"/>
      <c r="O8" s="17"/>
      <c r="P8" s="18" t="s">
        <v>16</v>
      </c>
      <c r="Q8" s="17"/>
      <c r="R8" s="19">
        <v>46.67</v>
      </c>
      <c r="S8" s="20" t="s">
        <v>17</v>
      </c>
      <c r="T8" s="6"/>
    </row>
    <row r="9" spans="1:20" ht="20">
      <c r="A9" s="21" t="s">
        <v>19</v>
      </c>
      <c r="B9" s="16">
        <v>50</v>
      </c>
      <c r="C9" s="16">
        <v>46.67</v>
      </c>
      <c r="D9" s="16"/>
      <c r="E9" s="16"/>
      <c r="F9" s="17"/>
      <c r="G9" s="18"/>
      <c r="H9" s="17"/>
      <c r="I9" s="18"/>
      <c r="J9" s="17" t="s">
        <v>9</v>
      </c>
      <c r="K9" s="18">
        <v>100</v>
      </c>
      <c r="L9" s="18">
        <v>20</v>
      </c>
      <c r="M9" s="18"/>
      <c r="N9" s="18"/>
      <c r="O9" s="17">
        <v>60</v>
      </c>
      <c r="P9" s="18">
        <v>100</v>
      </c>
      <c r="Q9" s="17">
        <v>100</v>
      </c>
      <c r="R9" s="19">
        <v>69.44</v>
      </c>
      <c r="S9" s="20" t="s">
        <v>13</v>
      </c>
      <c r="T9" s="6"/>
    </row>
    <row r="10" spans="1:20" ht="20">
      <c r="A10" s="21" t="s">
        <v>20</v>
      </c>
      <c r="B10" s="16">
        <v>20</v>
      </c>
      <c r="C10" s="16" t="s">
        <v>16</v>
      </c>
      <c r="D10" s="16"/>
      <c r="E10" s="16"/>
      <c r="F10" s="17"/>
      <c r="G10" s="18"/>
      <c r="H10" s="17"/>
      <c r="I10" s="18"/>
      <c r="J10" s="17" t="s">
        <v>9</v>
      </c>
      <c r="K10" s="18">
        <v>100</v>
      </c>
      <c r="L10" s="18"/>
      <c r="M10" s="18"/>
      <c r="N10" s="18"/>
      <c r="O10" s="17">
        <v>100</v>
      </c>
      <c r="P10" s="18" t="s">
        <v>16</v>
      </c>
      <c r="Q10" s="17">
        <v>20</v>
      </c>
      <c r="R10" s="19">
        <v>46.67</v>
      </c>
      <c r="S10" s="20" t="s">
        <v>17</v>
      </c>
      <c r="T10" s="6"/>
    </row>
    <row r="11" spans="1:20" ht="20">
      <c r="A11" s="21" t="s">
        <v>21</v>
      </c>
      <c r="B11" s="16">
        <v>80</v>
      </c>
      <c r="C11" s="16">
        <v>100</v>
      </c>
      <c r="D11" s="16"/>
      <c r="E11" s="16"/>
      <c r="F11" s="17"/>
      <c r="G11" s="18"/>
      <c r="H11" s="17"/>
      <c r="I11" s="18"/>
      <c r="J11" s="17" t="s">
        <v>9</v>
      </c>
      <c r="K11" s="18">
        <v>100</v>
      </c>
      <c r="L11" s="18"/>
      <c r="M11" s="18"/>
      <c r="N11" s="18"/>
      <c r="O11" s="17">
        <v>100</v>
      </c>
      <c r="P11" s="18">
        <v>80</v>
      </c>
      <c r="Q11" s="17">
        <v>800</v>
      </c>
      <c r="R11" s="19">
        <v>90</v>
      </c>
      <c r="S11" s="20" t="s">
        <v>22</v>
      </c>
      <c r="T11" s="6"/>
    </row>
    <row r="12" spans="1:20" ht="20">
      <c r="A12" s="21" t="s">
        <v>23</v>
      </c>
      <c r="B12" s="16">
        <v>20</v>
      </c>
      <c r="C12" s="16"/>
      <c r="D12" s="16"/>
      <c r="E12" s="16"/>
      <c r="F12" s="17"/>
      <c r="G12" s="18"/>
      <c r="H12" s="17"/>
      <c r="I12" s="18"/>
      <c r="J12" s="17" t="s">
        <v>9</v>
      </c>
      <c r="K12" s="18">
        <v>100</v>
      </c>
      <c r="L12" s="18"/>
      <c r="M12" s="18"/>
      <c r="N12" s="18"/>
      <c r="O12" s="17">
        <v>100</v>
      </c>
      <c r="P12" s="18">
        <v>25</v>
      </c>
      <c r="Q12" s="17">
        <v>25</v>
      </c>
      <c r="R12" s="19">
        <v>48.33</v>
      </c>
      <c r="S12" s="20" t="s">
        <v>17</v>
      </c>
      <c r="T12" s="6"/>
    </row>
    <row r="13" spans="1:20" ht="20">
      <c r="A13" s="21" t="s">
        <v>24</v>
      </c>
      <c r="B13" s="16" t="s">
        <v>16</v>
      </c>
      <c r="C13" s="16">
        <v>80</v>
      </c>
      <c r="D13" s="16">
        <v>40</v>
      </c>
      <c r="E13" s="16"/>
      <c r="F13" s="17"/>
      <c r="G13" s="18"/>
      <c r="H13" s="17"/>
      <c r="I13" s="18"/>
      <c r="J13" s="17" t="s">
        <v>9</v>
      </c>
      <c r="K13" s="18">
        <v>100</v>
      </c>
      <c r="L13" s="18"/>
      <c r="M13" s="18"/>
      <c r="N13" s="18"/>
      <c r="O13" s="17">
        <v>100</v>
      </c>
      <c r="P13" s="18">
        <v>60</v>
      </c>
      <c r="Q13" s="17">
        <v>60</v>
      </c>
      <c r="R13" s="19">
        <v>68.89</v>
      </c>
      <c r="S13" s="20" t="s">
        <v>13</v>
      </c>
      <c r="T13" s="6"/>
    </row>
    <row r="14" spans="1:20">
      <c r="A14" s="4"/>
    </row>
    <row r="15" spans="1:20">
      <c r="A15" s="5"/>
    </row>
    <row r="16" spans="1:20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4"/>
    </row>
    <row r="23" spans="1:1">
      <c r="A23" s="5"/>
    </row>
    <row r="24" spans="1:1">
      <c r="A24" s="5"/>
    </row>
    <row r="25" spans="1:1">
      <c r="A25" s="4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4"/>
    </row>
    <row r="74" spans="1:1">
      <c r="A74" s="5"/>
    </row>
    <row r="75" spans="1:1">
      <c r="A75" s="5"/>
    </row>
    <row r="76" spans="1:1">
      <c r="A76" s="5"/>
    </row>
    <row r="77" spans="1:1">
      <c r="A77" s="5"/>
    </row>
  </sheetData>
  <mergeCells count="2">
    <mergeCell ref="B1:S1"/>
    <mergeCell ref="A1:A2"/>
  </mergeCells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Q80"/>
  <sheetViews>
    <sheetView view="pageBreakPreview" topLeftCell="A67" zoomScaleNormal="90" zoomScaleSheetLayoutView="100" workbookViewId="0">
      <selection activeCell="E18" sqref="E18"/>
    </sheetView>
  </sheetViews>
  <sheetFormatPr defaultColWidth="9.0703125" defaultRowHeight="17.5"/>
  <cols>
    <col min="1" max="1" width="9.0703125" style="11" customWidth="1"/>
    <col min="2" max="2" width="14.92578125" style="7" customWidth="1"/>
    <col min="3" max="8" width="9.0703125" style="11"/>
    <col min="9" max="9" width="9.0703125" style="11" hidden="1" customWidth="1"/>
    <col min="10" max="10" width="9.0703125" style="11"/>
    <col min="11" max="11" width="9.28515625" style="11" customWidth="1"/>
    <col min="12" max="12" width="9.0703125" style="11"/>
    <col min="13" max="13" width="17.92578125" style="7" customWidth="1"/>
    <col min="14" max="17" width="9.0703125" style="11" hidden="1" customWidth="1"/>
    <col min="18" max="16384" width="9.0703125" style="11"/>
  </cols>
  <sheetData>
    <row r="1" spans="1:17" ht="21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9"/>
      <c r="P1" s="49"/>
      <c r="Q1" s="50"/>
    </row>
    <row r="3" spans="1:17" ht="21">
      <c r="A3" s="52" t="s">
        <v>26</v>
      </c>
      <c r="B3" s="52" t="s">
        <v>27</v>
      </c>
      <c r="C3" s="51" t="s">
        <v>28</v>
      </c>
      <c r="D3" s="51"/>
      <c r="E3" s="51"/>
      <c r="F3" s="51"/>
      <c r="G3" s="51"/>
      <c r="H3" s="51"/>
      <c r="I3" s="51"/>
      <c r="J3" s="51"/>
      <c r="K3" s="51"/>
      <c r="L3" s="51"/>
      <c r="M3" s="52" t="s">
        <v>29</v>
      </c>
    </row>
    <row r="4" spans="1:17" ht="21">
      <c r="A4" s="53"/>
      <c r="B4" s="53"/>
      <c r="C4" s="8">
        <v>1.1000000000000001</v>
      </c>
      <c r="D4" s="8">
        <v>2.1</v>
      </c>
      <c r="E4" s="8">
        <v>3.1</v>
      </c>
      <c r="F4" s="8">
        <v>3.2</v>
      </c>
      <c r="G4" s="8">
        <v>3.3</v>
      </c>
      <c r="H4" s="8">
        <v>3.4</v>
      </c>
      <c r="I4" s="8" t="s">
        <v>30</v>
      </c>
      <c r="J4" s="8">
        <v>4.0999999999999996</v>
      </c>
      <c r="K4" s="8">
        <v>5.0999999999999996</v>
      </c>
      <c r="L4" s="8" t="s">
        <v>31</v>
      </c>
      <c r="M4" s="53"/>
    </row>
    <row r="5" spans="1:17" ht="21">
      <c r="A5" s="9">
        <v>1011</v>
      </c>
      <c r="B5" s="9" t="s">
        <v>32</v>
      </c>
      <c r="C5" s="10">
        <v>100</v>
      </c>
      <c r="D5" s="10">
        <v>20</v>
      </c>
      <c r="E5" s="10">
        <v>60</v>
      </c>
      <c r="F5" s="10"/>
      <c r="G5" s="10">
        <v>60</v>
      </c>
      <c r="H5" s="10"/>
      <c r="I5" s="10">
        <v>60</v>
      </c>
      <c r="J5" s="10">
        <v>50</v>
      </c>
      <c r="K5" s="10">
        <v>30</v>
      </c>
      <c r="L5" s="10">
        <v>56</v>
      </c>
      <c r="M5" s="9" t="s">
        <v>17</v>
      </c>
    </row>
    <row r="6" spans="1:17" ht="21">
      <c r="A6" s="9">
        <v>1021</v>
      </c>
      <c r="B6" s="9" t="s">
        <v>33</v>
      </c>
      <c r="C6" s="10">
        <v>25.23</v>
      </c>
      <c r="D6" s="10">
        <v>20</v>
      </c>
      <c r="E6" s="10">
        <v>60</v>
      </c>
      <c r="F6" s="10"/>
      <c r="G6" s="10">
        <v>80</v>
      </c>
      <c r="H6" s="10"/>
      <c r="I6" s="10">
        <v>70</v>
      </c>
      <c r="J6" s="10">
        <v>100</v>
      </c>
      <c r="K6" s="10">
        <v>30</v>
      </c>
      <c r="L6" s="10">
        <v>49.05</v>
      </c>
      <c r="M6" s="9" t="s">
        <v>17</v>
      </c>
    </row>
    <row r="7" spans="1:17" ht="21">
      <c r="A7" s="9">
        <v>1032</v>
      </c>
      <c r="B7" s="9" t="s">
        <v>34</v>
      </c>
      <c r="C7" s="10">
        <v>20</v>
      </c>
      <c r="D7" s="10" t="s">
        <v>16</v>
      </c>
      <c r="E7" s="10">
        <v>80</v>
      </c>
      <c r="F7" s="10"/>
      <c r="G7" s="10">
        <v>90</v>
      </c>
      <c r="H7" s="10"/>
      <c r="I7" s="10">
        <v>85</v>
      </c>
      <c r="J7" s="10">
        <v>100</v>
      </c>
      <c r="K7" s="10" t="s">
        <v>16</v>
      </c>
      <c r="L7" s="10">
        <v>49</v>
      </c>
      <c r="M7" s="9" t="s">
        <v>17</v>
      </c>
    </row>
    <row r="8" spans="1:17" ht="21">
      <c r="A8" s="9">
        <v>1042</v>
      </c>
      <c r="B8" s="9" t="s">
        <v>35</v>
      </c>
      <c r="C8" s="10">
        <v>100</v>
      </c>
      <c r="D8" s="10">
        <v>100</v>
      </c>
      <c r="E8" s="10">
        <v>20</v>
      </c>
      <c r="F8" s="10"/>
      <c r="G8" s="10">
        <v>36</v>
      </c>
      <c r="H8" s="10"/>
      <c r="I8" s="10">
        <v>28</v>
      </c>
      <c r="J8" s="10">
        <v>100</v>
      </c>
      <c r="K8" s="10">
        <v>20</v>
      </c>
      <c r="L8" s="10">
        <v>69.599999999999994</v>
      </c>
      <c r="M8" s="9" t="s">
        <v>13</v>
      </c>
    </row>
    <row r="9" spans="1:17" ht="21">
      <c r="A9" s="9">
        <v>1052</v>
      </c>
      <c r="B9" s="9" t="s">
        <v>36</v>
      </c>
      <c r="C9" s="10">
        <v>100</v>
      </c>
      <c r="D9" s="10">
        <v>100</v>
      </c>
      <c r="E9" s="10">
        <v>40</v>
      </c>
      <c r="F9" s="10"/>
      <c r="G9" s="10" t="s">
        <v>16</v>
      </c>
      <c r="H9" s="10"/>
      <c r="I9" s="10">
        <v>30</v>
      </c>
      <c r="J9" s="10">
        <v>100</v>
      </c>
      <c r="K9" s="10">
        <v>20</v>
      </c>
      <c r="L9" s="10">
        <v>70</v>
      </c>
      <c r="M9" s="9" t="s">
        <v>13</v>
      </c>
    </row>
    <row r="10" spans="1:17" ht="21">
      <c r="A10" s="9">
        <v>1061</v>
      </c>
      <c r="B10" s="9" t="s">
        <v>37</v>
      </c>
      <c r="C10" s="10">
        <v>100</v>
      </c>
      <c r="D10" s="10">
        <v>20</v>
      </c>
      <c r="E10" s="10">
        <v>60</v>
      </c>
      <c r="F10" s="10"/>
      <c r="G10" s="10">
        <v>50</v>
      </c>
      <c r="H10" s="10"/>
      <c r="I10" s="10">
        <v>55</v>
      </c>
      <c r="J10" s="10">
        <v>100</v>
      </c>
      <c r="K10" s="10">
        <v>20</v>
      </c>
      <c r="L10" s="10">
        <v>59</v>
      </c>
      <c r="M10" s="9" t="s">
        <v>17</v>
      </c>
    </row>
    <row r="11" spans="1:17" ht="21">
      <c r="A11" s="9">
        <v>2011</v>
      </c>
      <c r="B11" s="9" t="s">
        <v>38</v>
      </c>
      <c r="C11" s="10">
        <v>81.73</v>
      </c>
      <c r="D11" s="10">
        <v>20</v>
      </c>
      <c r="E11" s="10">
        <v>80</v>
      </c>
      <c r="F11" s="10">
        <v>80</v>
      </c>
      <c r="G11" s="10">
        <v>80</v>
      </c>
      <c r="H11" s="10"/>
      <c r="I11" s="10">
        <v>80</v>
      </c>
      <c r="J11" s="10">
        <v>100</v>
      </c>
      <c r="K11" s="10">
        <v>70</v>
      </c>
      <c r="L11" s="10">
        <v>70.349999999999994</v>
      </c>
      <c r="M11" s="9" t="s">
        <v>13</v>
      </c>
    </row>
    <row r="12" spans="1:17" ht="21">
      <c r="A12" s="9">
        <v>3012</v>
      </c>
      <c r="B12" s="9" t="s">
        <v>39</v>
      </c>
      <c r="C12" s="10">
        <v>20</v>
      </c>
      <c r="D12" s="10">
        <v>41.6</v>
      </c>
      <c r="E12" s="10">
        <v>40</v>
      </c>
      <c r="F12" s="10"/>
      <c r="G12" s="10">
        <v>56</v>
      </c>
      <c r="H12" s="10">
        <v>20</v>
      </c>
      <c r="I12" s="10">
        <v>38.67</v>
      </c>
      <c r="J12" s="10">
        <v>100</v>
      </c>
      <c r="K12" s="10">
        <v>40</v>
      </c>
      <c r="L12" s="10">
        <v>48.05</v>
      </c>
      <c r="M12" s="9" t="s">
        <v>17</v>
      </c>
    </row>
    <row r="13" spans="1:17" ht="21">
      <c r="A13" s="9">
        <v>3021</v>
      </c>
      <c r="B13" s="9" t="s">
        <v>40</v>
      </c>
      <c r="C13" s="10">
        <v>20</v>
      </c>
      <c r="D13" s="10">
        <v>20</v>
      </c>
      <c r="E13" s="10">
        <v>40</v>
      </c>
      <c r="F13" s="10"/>
      <c r="G13" s="10">
        <v>50</v>
      </c>
      <c r="H13" s="10">
        <v>60</v>
      </c>
      <c r="I13" s="10">
        <v>50</v>
      </c>
      <c r="J13" s="10">
        <v>100</v>
      </c>
      <c r="K13" s="10">
        <v>50</v>
      </c>
      <c r="L13" s="10">
        <v>4.8</v>
      </c>
      <c r="M13" s="9" t="s">
        <v>17</v>
      </c>
    </row>
    <row r="14" spans="1:17" ht="21">
      <c r="A14" s="9">
        <v>3032</v>
      </c>
      <c r="B14" s="9" t="s">
        <v>41</v>
      </c>
      <c r="C14" s="10">
        <v>100</v>
      </c>
      <c r="D14" s="10">
        <v>100</v>
      </c>
      <c r="E14" s="10">
        <v>60</v>
      </c>
      <c r="F14" s="10"/>
      <c r="G14" s="10">
        <v>40</v>
      </c>
      <c r="H14" s="10">
        <v>40</v>
      </c>
      <c r="I14" s="10">
        <v>46.67</v>
      </c>
      <c r="J14" s="10">
        <v>100</v>
      </c>
      <c r="K14" s="10">
        <v>80</v>
      </c>
      <c r="L14" s="10">
        <v>85.33</v>
      </c>
      <c r="M14" s="9" t="s">
        <v>10</v>
      </c>
    </row>
    <row r="15" spans="1:17" ht="21">
      <c r="A15" s="9">
        <v>3042</v>
      </c>
      <c r="B15" s="9" t="s">
        <v>42</v>
      </c>
      <c r="C15" s="10">
        <v>41.18</v>
      </c>
      <c r="D15" s="10">
        <v>20</v>
      </c>
      <c r="E15" s="10">
        <v>40</v>
      </c>
      <c r="F15" s="10"/>
      <c r="G15" s="10">
        <v>90</v>
      </c>
      <c r="H15" s="10">
        <v>33.33</v>
      </c>
      <c r="I15" s="10">
        <v>54.44</v>
      </c>
      <c r="J15" s="10">
        <v>100</v>
      </c>
      <c r="K15" s="10">
        <v>20</v>
      </c>
      <c r="L15" s="10">
        <v>47.12</v>
      </c>
      <c r="M15" s="9" t="s">
        <v>17</v>
      </c>
    </row>
    <row r="16" spans="1:17" ht="21">
      <c r="A16" s="9">
        <v>3051</v>
      </c>
      <c r="B16" s="9" t="s">
        <v>43</v>
      </c>
      <c r="C16" s="10">
        <v>100</v>
      </c>
      <c r="D16" s="10">
        <v>20</v>
      </c>
      <c r="E16" s="10">
        <v>100</v>
      </c>
      <c r="F16" s="10"/>
      <c r="G16" s="10">
        <v>80</v>
      </c>
      <c r="H16" s="10">
        <v>60</v>
      </c>
      <c r="I16" s="10">
        <v>80</v>
      </c>
      <c r="J16" s="10">
        <v>100</v>
      </c>
      <c r="K16" s="10">
        <v>30</v>
      </c>
      <c r="L16" s="10">
        <v>66</v>
      </c>
      <c r="M16" s="9" t="s">
        <v>13</v>
      </c>
    </row>
    <row r="17" spans="1:13" ht="21">
      <c r="A17" s="9">
        <v>3062</v>
      </c>
      <c r="B17" s="9" t="s">
        <v>44</v>
      </c>
      <c r="C17" s="10">
        <v>100</v>
      </c>
      <c r="D17" s="10">
        <v>100</v>
      </c>
      <c r="E17" s="10">
        <v>80</v>
      </c>
      <c r="F17" s="10"/>
      <c r="G17" s="10">
        <v>60</v>
      </c>
      <c r="H17" s="10">
        <v>80</v>
      </c>
      <c r="I17" s="10">
        <v>73.33</v>
      </c>
      <c r="J17" s="10">
        <v>100</v>
      </c>
      <c r="K17" s="10">
        <v>30</v>
      </c>
      <c r="L17" s="10">
        <v>80.67</v>
      </c>
      <c r="M17" s="9" t="s">
        <v>10</v>
      </c>
    </row>
    <row r="18" spans="1:13" ht="21">
      <c r="A18" s="9">
        <v>3071</v>
      </c>
      <c r="B18" s="9" t="s">
        <v>45</v>
      </c>
      <c r="C18" s="10">
        <v>39.130000000000003</v>
      </c>
      <c r="D18" s="10">
        <v>20</v>
      </c>
      <c r="E18" s="10">
        <v>40</v>
      </c>
      <c r="F18" s="10"/>
      <c r="G18" s="10">
        <v>50</v>
      </c>
      <c r="H18" s="10">
        <v>20</v>
      </c>
      <c r="I18" s="10">
        <v>36.67</v>
      </c>
      <c r="J18" s="10">
        <v>100</v>
      </c>
      <c r="K18" s="10">
        <v>30</v>
      </c>
      <c r="L18" s="10">
        <v>45.16</v>
      </c>
      <c r="M18" s="9" t="s">
        <v>17</v>
      </c>
    </row>
    <row r="19" spans="1:13" ht="21">
      <c r="A19" s="9">
        <v>3081</v>
      </c>
      <c r="B19" s="9" t="s">
        <v>46</v>
      </c>
      <c r="C19" s="10">
        <v>100</v>
      </c>
      <c r="D19" s="10">
        <v>20</v>
      </c>
      <c r="E19" s="10">
        <v>20</v>
      </c>
      <c r="F19" s="10"/>
      <c r="G19" s="10">
        <v>20</v>
      </c>
      <c r="H19" s="10">
        <v>20</v>
      </c>
      <c r="I19" s="10">
        <v>20</v>
      </c>
      <c r="J19" s="10">
        <v>100</v>
      </c>
      <c r="K19" s="10">
        <v>40</v>
      </c>
      <c r="L19" s="10">
        <v>56</v>
      </c>
      <c r="M19" s="9" t="s">
        <v>17</v>
      </c>
    </row>
    <row r="20" spans="1:13" ht="21">
      <c r="A20" s="9">
        <v>3092</v>
      </c>
      <c r="B20" s="9" t="s">
        <v>47</v>
      </c>
      <c r="C20" s="10">
        <v>20</v>
      </c>
      <c r="D20" s="10">
        <v>100</v>
      </c>
      <c r="E20" s="10">
        <v>20</v>
      </c>
      <c r="F20" s="10"/>
      <c r="G20" s="10">
        <v>80</v>
      </c>
      <c r="H20" s="10">
        <v>80</v>
      </c>
      <c r="I20" s="10">
        <v>60</v>
      </c>
      <c r="J20" s="10">
        <v>100</v>
      </c>
      <c r="K20" s="10">
        <v>40</v>
      </c>
      <c r="L20" s="10">
        <v>64</v>
      </c>
      <c r="M20" s="9" t="s">
        <v>13</v>
      </c>
    </row>
    <row r="21" spans="1:13" ht="21">
      <c r="A21" s="9">
        <v>3102</v>
      </c>
      <c r="B21" s="9" t="s">
        <v>48</v>
      </c>
      <c r="C21" s="10">
        <v>20</v>
      </c>
      <c r="D21" s="10">
        <v>80</v>
      </c>
      <c r="E21" s="10">
        <v>40</v>
      </c>
      <c r="F21" s="10"/>
      <c r="G21" s="10">
        <v>50</v>
      </c>
      <c r="H21" s="10">
        <v>20</v>
      </c>
      <c r="I21" s="10">
        <v>36.67</v>
      </c>
      <c r="J21" s="10">
        <v>100</v>
      </c>
      <c r="K21" s="10">
        <v>70</v>
      </c>
      <c r="L21" s="10">
        <v>61.33</v>
      </c>
      <c r="M21" s="9" t="s">
        <v>13</v>
      </c>
    </row>
    <row r="22" spans="1:13" ht="21">
      <c r="A22" s="9">
        <v>3112</v>
      </c>
      <c r="B22" s="9" t="s">
        <v>49</v>
      </c>
      <c r="C22" s="10">
        <v>20</v>
      </c>
      <c r="D22" s="10">
        <v>20</v>
      </c>
      <c r="E22" s="10">
        <v>60</v>
      </c>
      <c r="F22" s="10"/>
      <c r="G22" s="10">
        <v>70</v>
      </c>
      <c r="H22" s="10">
        <v>60</v>
      </c>
      <c r="I22" s="10">
        <v>63.33</v>
      </c>
      <c r="J22" s="10">
        <v>100</v>
      </c>
      <c r="K22" s="10">
        <v>20</v>
      </c>
      <c r="L22" s="10">
        <v>44.67</v>
      </c>
      <c r="M22" s="9" t="s">
        <v>17</v>
      </c>
    </row>
    <row r="23" spans="1:13" ht="21">
      <c r="A23" s="9">
        <v>3122</v>
      </c>
      <c r="B23" s="9" t="s">
        <v>50</v>
      </c>
      <c r="C23" s="10">
        <v>100</v>
      </c>
      <c r="D23" s="10">
        <v>100</v>
      </c>
      <c r="E23" s="10">
        <v>60</v>
      </c>
      <c r="F23" s="10"/>
      <c r="G23" s="10">
        <v>60</v>
      </c>
      <c r="H23" s="10">
        <v>60</v>
      </c>
      <c r="I23" s="10">
        <v>60</v>
      </c>
      <c r="J23" s="10">
        <v>100</v>
      </c>
      <c r="K23" s="10">
        <v>40</v>
      </c>
      <c r="L23" s="10">
        <v>80</v>
      </c>
      <c r="M23" s="9" t="s">
        <v>10</v>
      </c>
    </row>
    <row r="24" spans="1:13" ht="21">
      <c r="A24" s="9">
        <v>3131</v>
      </c>
      <c r="B24" s="9" t="s">
        <v>51</v>
      </c>
      <c r="C24" s="10">
        <v>100</v>
      </c>
      <c r="D24" s="10">
        <v>20</v>
      </c>
      <c r="E24" s="10">
        <v>20</v>
      </c>
      <c r="F24" s="10"/>
      <c r="G24" s="10">
        <v>30</v>
      </c>
      <c r="H24" s="10">
        <v>60</v>
      </c>
      <c r="I24" s="10">
        <v>36.67</v>
      </c>
      <c r="J24" s="10">
        <v>100</v>
      </c>
      <c r="K24" s="10">
        <v>20</v>
      </c>
      <c r="L24" s="10">
        <v>55.33</v>
      </c>
      <c r="M24" s="9" t="s">
        <v>17</v>
      </c>
    </row>
    <row r="25" spans="1:13" ht="21">
      <c r="A25" s="9">
        <v>3142</v>
      </c>
      <c r="B25" s="9" t="s">
        <v>52</v>
      </c>
      <c r="C25" s="10">
        <v>100</v>
      </c>
      <c r="D25" s="10">
        <v>20</v>
      </c>
      <c r="E25" s="10">
        <v>40</v>
      </c>
      <c r="F25" s="10"/>
      <c r="G25" s="10">
        <v>40</v>
      </c>
      <c r="H25" s="10">
        <v>20</v>
      </c>
      <c r="I25" s="10">
        <v>33.33</v>
      </c>
      <c r="J25" s="10">
        <v>100</v>
      </c>
      <c r="K25" s="10">
        <v>30</v>
      </c>
      <c r="L25" s="10">
        <v>56.67</v>
      </c>
      <c r="M25" s="9" t="s">
        <v>17</v>
      </c>
    </row>
    <row r="26" spans="1:13" ht="21">
      <c r="A26" s="9">
        <v>3152</v>
      </c>
      <c r="B26" s="9" t="s">
        <v>53</v>
      </c>
      <c r="C26" s="10">
        <v>100</v>
      </c>
      <c r="D26" s="10">
        <v>60.8</v>
      </c>
      <c r="E26" s="10">
        <v>40</v>
      </c>
      <c r="F26" s="10"/>
      <c r="G26" s="10">
        <v>50</v>
      </c>
      <c r="H26" s="10">
        <v>33.33</v>
      </c>
      <c r="I26" s="10">
        <v>41.11</v>
      </c>
      <c r="J26" s="10">
        <v>100</v>
      </c>
      <c r="K26" s="10">
        <v>40</v>
      </c>
      <c r="L26" s="10">
        <v>68.38</v>
      </c>
      <c r="M26" s="9" t="s">
        <v>13</v>
      </c>
    </row>
    <row r="27" spans="1:13" ht="21">
      <c r="A27" s="9">
        <v>3161</v>
      </c>
      <c r="B27" s="9" t="s">
        <v>54</v>
      </c>
      <c r="C27" s="10">
        <v>20</v>
      </c>
      <c r="D27" s="10">
        <v>20</v>
      </c>
      <c r="E27" s="10">
        <v>80</v>
      </c>
      <c r="F27" s="10"/>
      <c r="G27" s="10">
        <v>80</v>
      </c>
      <c r="H27" s="10">
        <v>80</v>
      </c>
      <c r="I27" s="10">
        <v>80</v>
      </c>
      <c r="J27" s="10">
        <v>100</v>
      </c>
      <c r="K27" s="10">
        <v>20</v>
      </c>
      <c r="L27" s="10">
        <v>48</v>
      </c>
      <c r="M27" s="9" t="s">
        <v>17</v>
      </c>
    </row>
    <row r="28" spans="1:13" ht="21">
      <c r="A28" s="9">
        <v>3172</v>
      </c>
      <c r="B28" s="9" t="s">
        <v>55</v>
      </c>
      <c r="C28" s="10">
        <v>20</v>
      </c>
      <c r="D28" s="10" t="s">
        <v>16</v>
      </c>
      <c r="E28" s="10">
        <v>60</v>
      </c>
      <c r="F28" s="10"/>
      <c r="G28" s="10">
        <v>40</v>
      </c>
      <c r="H28" s="10">
        <v>40</v>
      </c>
      <c r="I28" s="10">
        <v>46.67</v>
      </c>
      <c r="J28" s="10">
        <v>100</v>
      </c>
      <c r="K28" s="10">
        <v>20</v>
      </c>
      <c r="L28" s="10">
        <v>41.33</v>
      </c>
      <c r="M28" s="9" t="s">
        <v>17</v>
      </c>
    </row>
    <row r="29" spans="1:13" ht="21">
      <c r="A29" s="9">
        <v>3181</v>
      </c>
      <c r="B29" s="9" t="s">
        <v>56</v>
      </c>
      <c r="C29" s="10">
        <v>20</v>
      </c>
      <c r="D29" s="10">
        <v>20</v>
      </c>
      <c r="E29" s="10">
        <v>40</v>
      </c>
      <c r="F29" s="10"/>
      <c r="G29" s="10">
        <v>60</v>
      </c>
      <c r="H29" s="10">
        <v>20</v>
      </c>
      <c r="I29" s="10">
        <v>40</v>
      </c>
      <c r="J29" s="10">
        <v>100</v>
      </c>
      <c r="K29" s="10">
        <v>20</v>
      </c>
      <c r="L29" s="10">
        <v>40</v>
      </c>
      <c r="M29" s="9" t="s">
        <v>17</v>
      </c>
    </row>
    <row r="30" spans="1:13" ht="21">
      <c r="A30" s="9">
        <v>3192</v>
      </c>
      <c r="B30" s="9" t="s">
        <v>57</v>
      </c>
      <c r="C30" s="10">
        <v>100</v>
      </c>
      <c r="D30" s="10">
        <v>100</v>
      </c>
      <c r="E30" s="10">
        <v>60</v>
      </c>
      <c r="F30" s="10"/>
      <c r="G30" s="10">
        <v>60</v>
      </c>
      <c r="H30" s="10">
        <v>20</v>
      </c>
      <c r="I30" s="10">
        <v>46.67</v>
      </c>
      <c r="J30" s="10">
        <v>100</v>
      </c>
      <c r="K30" s="10">
        <v>50</v>
      </c>
      <c r="L30" s="10">
        <v>79.33</v>
      </c>
      <c r="M30" s="9" t="s">
        <v>10</v>
      </c>
    </row>
    <row r="31" spans="1:13" ht="21">
      <c r="A31" s="9">
        <v>3202</v>
      </c>
      <c r="B31" s="9" t="s">
        <v>58</v>
      </c>
      <c r="C31" s="10">
        <v>20</v>
      </c>
      <c r="D31" s="10">
        <v>100</v>
      </c>
      <c r="E31" s="10">
        <v>100</v>
      </c>
      <c r="F31" s="10"/>
      <c r="G31" s="10">
        <v>80</v>
      </c>
      <c r="H31" s="10">
        <v>73.33</v>
      </c>
      <c r="I31" s="10">
        <v>84.44</v>
      </c>
      <c r="J31" s="10">
        <v>100</v>
      </c>
      <c r="K31" s="10">
        <v>90</v>
      </c>
      <c r="L31" s="10">
        <v>78.89</v>
      </c>
      <c r="M31" s="9" t="s">
        <v>10</v>
      </c>
    </row>
    <row r="32" spans="1:13" ht="21">
      <c r="A32" s="9">
        <v>3212</v>
      </c>
      <c r="B32" s="9" t="s">
        <v>59</v>
      </c>
      <c r="C32" s="10">
        <v>20</v>
      </c>
      <c r="D32" s="10">
        <v>20</v>
      </c>
      <c r="E32" s="10">
        <v>60</v>
      </c>
      <c r="F32" s="10"/>
      <c r="G32" s="10">
        <v>60</v>
      </c>
      <c r="H32" s="10" t="s">
        <v>16</v>
      </c>
      <c r="I32" s="10">
        <v>46.67</v>
      </c>
      <c r="J32" s="10">
        <v>75</v>
      </c>
      <c r="K32" s="10">
        <v>20</v>
      </c>
      <c r="L32" s="10">
        <v>36.33</v>
      </c>
      <c r="M32" s="9" t="s">
        <v>17</v>
      </c>
    </row>
    <row r="33" spans="1:13" ht="21">
      <c r="A33" s="9">
        <v>3222</v>
      </c>
      <c r="B33" s="9" t="s">
        <v>60</v>
      </c>
      <c r="C33" s="10">
        <v>20</v>
      </c>
      <c r="D33" s="10">
        <v>83.6</v>
      </c>
      <c r="E33" s="10" t="s">
        <v>16</v>
      </c>
      <c r="F33" s="10"/>
      <c r="G33" s="10">
        <v>20</v>
      </c>
      <c r="H33" s="10">
        <v>20</v>
      </c>
      <c r="I33" s="10">
        <v>20</v>
      </c>
      <c r="J33" s="10">
        <v>100</v>
      </c>
      <c r="K33" s="10">
        <v>30</v>
      </c>
      <c r="L33" s="10">
        <v>50.72</v>
      </c>
      <c r="M33" s="9" t="s">
        <v>17</v>
      </c>
    </row>
    <row r="34" spans="1:13" ht="21">
      <c r="A34" s="9">
        <v>3232</v>
      </c>
      <c r="B34" s="9" t="s">
        <v>61</v>
      </c>
      <c r="C34" s="10">
        <v>85.26</v>
      </c>
      <c r="D34" s="10" t="s">
        <v>16</v>
      </c>
      <c r="E34" s="10">
        <v>80</v>
      </c>
      <c r="F34" s="10"/>
      <c r="G34" s="10">
        <v>84</v>
      </c>
      <c r="H34" s="10">
        <v>80</v>
      </c>
      <c r="I34" s="10">
        <v>8.33</v>
      </c>
      <c r="J34" s="10">
        <v>100</v>
      </c>
      <c r="K34" s="10">
        <v>20</v>
      </c>
      <c r="L34" s="10">
        <v>62.32</v>
      </c>
      <c r="M34" s="9" t="s">
        <v>13</v>
      </c>
    </row>
    <row r="35" spans="1:13" ht="21">
      <c r="A35" s="9">
        <v>3241</v>
      </c>
      <c r="B35" s="9" t="s">
        <v>62</v>
      </c>
      <c r="C35" s="10">
        <v>62.13</v>
      </c>
      <c r="D35" s="10" t="s">
        <v>16</v>
      </c>
      <c r="E35" s="10">
        <v>60</v>
      </c>
      <c r="F35" s="10"/>
      <c r="G35" s="10">
        <v>60</v>
      </c>
      <c r="H35" s="10">
        <v>60</v>
      </c>
      <c r="I35" s="10">
        <v>60</v>
      </c>
      <c r="J35" s="10">
        <v>100</v>
      </c>
      <c r="K35" s="10">
        <v>50</v>
      </c>
      <c r="L35" s="10">
        <v>58.43</v>
      </c>
      <c r="M35" s="9" t="s">
        <v>17</v>
      </c>
    </row>
    <row r="36" spans="1:13" ht="21">
      <c r="A36" s="9">
        <v>3252</v>
      </c>
      <c r="B36" s="9" t="s">
        <v>63</v>
      </c>
      <c r="C36" s="10">
        <v>20</v>
      </c>
      <c r="D36" s="10">
        <v>100</v>
      </c>
      <c r="E36" s="10">
        <v>60</v>
      </c>
      <c r="F36" s="10"/>
      <c r="G36" s="10">
        <v>70</v>
      </c>
      <c r="H36" s="10">
        <v>60</v>
      </c>
      <c r="I36" s="10">
        <v>63.33</v>
      </c>
      <c r="J36" s="10">
        <v>100</v>
      </c>
      <c r="K36" s="10">
        <v>50</v>
      </c>
      <c r="L36" s="10">
        <v>66.67</v>
      </c>
      <c r="M36" s="9" t="s">
        <v>13</v>
      </c>
    </row>
    <row r="37" spans="1:13" ht="21">
      <c r="A37" s="9">
        <v>3261</v>
      </c>
      <c r="B37" s="9" t="s">
        <v>64</v>
      </c>
      <c r="C37" s="10">
        <v>100</v>
      </c>
      <c r="D37" s="10">
        <v>20</v>
      </c>
      <c r="E37" s="10">
        <v>60</v>
      </c>
      <c r="F37" s="10"/>
      <c r="G37" s="10">
        <v>80</v>
      </c>
      <c r="H37" s="10">
        <v>53.33</v>
      </c>
      <c r="I37" s="10">
        <v>64.44</v>
      </c>
      <c r="J37" s="10">
        <v>100</v>
      </c>
      <c r="K37" s="10">
        <v>30</v>
      </c>
      <c r="L37" s="10">
        <v>62.89</v>
      </c>
      <c r="M37" s="9" t="s">
        <v>13</v>
      </c>
    </row>
    <row r="38" spans="1:13" ht="21">
      <c r="A38" s="9">
        <v>3272</v>
      </c>
      <c r="B38" s="9" t="s">
        <v>65</v>
      </c>
      <c r="C38" s="10">
        <v>20</v>
      </c>
      <c r="D38" s="10">
        <v>100</v>
      </c>
      <c r="E38" s="10">
        <v>60</v>
      </c>
      <c r="F38" s="10"/>
      <c r="G38" s="10">
        <v>60</v>
      </c>
      <c r="H38" s="10">
        <v>40</v>
      </c>
      <c r="I38" s="10">
        <v>53.33</v>
      </c>
      <c r="J38" s="10">
        <v>100</v>
      </c>
      <c r="K38" s="10">
        <v>40</v>
      </c>
      <c r="L38" s="10">
        <v>62.67</v>
      </c>
      <c r="M38" s="9" t="s">
        <v>13</v>
      </c>
    </row>
    <row r="39" spans="1:13" ht="21">
      <c r="A39" s="9">
        <v>3281</v>
      </c>
      <c r="B39" s="9" t="s">
        <v>66</v>
      </c>
      <c r="C39" s="10">
        <v>20</v>
      </c>
      <c r="D39" s="10">
        <v>20</v>
      </c>
      <c r="E39" s="10">
        <v>40</v>
      </c>
      <c r="F39" s="10"/>
      <c r="G39" s="10">
        <v>70</v>
      </c>
      <c r="H39" s="10">
        <v>40</v>
      </c>
      <c r="I39" s="10">
        <v>50</v>
      </c>
      <c r="J39" s="10">
        <v>100</v>
      </c>
      <c r="K39" s="10">
        <v>90</v>
      </c>
      <c r="L39" s="10">
        <v>56</v>
      </c>
      <c r="M39" s="9" t="s">
        <v>17</v>
      </c>
    </row>
    <row r="40" spans="1:13" ht="21">
      <c r="A40" s="9">
        <v>3291</v>
      </c>
      <c r="B40" s="9" t="s">
        <v>67</v>
      </c>
      <c r="C40" s="10">
        <v>20</v>
      </c>
      <c r="D40" s="10">
        <v>20</v>
      </c>
      <c r="E40" s="10">
        <v>80</v>
      </c>
      <c r="F40" s="10"/>
      <c r="G40" s="10">
        <v>70</v>
      </c>
      <c r="H40" s="10">
        <v>80</v>
      </c>
      <c r="I40" s="10">
        <v>76.67</v>
      </c>
      <c r="J40" s="10">
        <v>100</v>
      </c>
      <c r="K40" s="10">
        <v>40</v>
      </c>
      <c r="L40" s="10">
        <v>51.33</v>
      </c>
      <c r="M40" s="9" t="s">
        <v>17</v>
      </c>
    </row>
    <row r="41" spans="1:13" ht="21">
      <c r="A41" s="9">
        <v>3302</v>
      </c>
      <c r="B41" s="9" t="s">
        <v>68</v>
      </c>
      <c r="C41" s="10">
        <v>100</v>
      </c>
      <c r="D41" s="10">
        <v>20</v>
      </c>
      <c r="E41" s="10">
        <v>20</v>
      </c>
      <c r="F41" s="10"/>
      <c r="G41" s="10">
        <v>60</v>
      </c>
      <c r="H41" s="10">
        <v>40</v>
      </c>
      <c r="I41" s="10">
        <v>40</v>
      </c>
      <c r="J41" s="10">
        <v>100</v>
      </c>
      <c r="K41" s="10">
        <v>60</v>
      </c>
      <c r="L41" s="10">
        <v>64</v>
      </c>
      <c r="M41" s="9" t="s">
        <v>13</v>
      </c>
    </row>
    <row r="42" spans="1:13" ht="21">
      <c r="A42" s="9">
        <v>3312</v>
      </c>
      <c r="B42" s="9" t="s">
        <v>69</v>
      </c>
      <c r="C42" s="10">
        <v>100</v>
      </c>
      <c r="D42" s="10">
        <v>68.8</v>
      </c>
      <c r="E42" s="10">
        <v>60</v>
      </c>
      <c r="F42" s="10"/>
      <c r="G42" s="10">
        <v>60</v>
      </c>
      <c r="H42" s="10">
        <v>26.67</v>
      </c>
      <c r="I42" s="10">
        <v>48.89</v>
      </c>
      <c r="J42" s="10">
        <v>100</v>
      </c>
      <c r="K42" s="10">
        <v>20</v>
      </c>
      <c r="L42" s="10">
        <v>67.540000000000006</v>
      </c>
      <c r="M42" s="9" t="s">
        <v>13</v>
      </c>
    </row>
    <row r="43" spans="1:13" ht="21">
      <c r="A43" s="9">
        <v>3322</v>
      </c>
      <c r="B43" s="9" t="s">
        <v>70</v>
      </c>
      <c r="C43" s="10">
        <v>100</v>
      </c>
      <c r="D43" s="10">
        <v>20</v>
      </c>
      <c r="E43" s="10">
        <v>60</v>
      </c>
      <c r="F43" s="10"/>
      <c r="G43" s="10">
        <v>40</v>
      </c>
      <c r="H43" s="10">
        <v>10</v>
      </c>
      <c r="I43" s="10">
        <v>36.67</v>
      </c>
      <c r="J43" s="10">
        <v>100</v>
      </c>
      <c r="K43" s="10">
        <v>20</v>
      </c>
      <c r="L43" s="10">
        <v>55.33</v>
      </c>
      <c r="M43" s="9" t="s">
        <v>17</v>
      </c>
    </row>
    <row r="44" spans="1:13" ht="21">
      <c r="A44" s="9">
        <v>3331</v>
      </c>
      <c r="B44" s="9" t="s">
        <v>71</v>
      </c>
      <c r="C44" s="10">
        <v>100</v>
      </c>
      <c r="D44" s="10">
        <v>20</v>
      </c>
      <c r="E44" s="10">
        <v>40</v>
      </c>
      <c r="F44" s="10"/>
      <c r="G44" s="10">
        <v>20</v>
      </c>
      <c r="H44" s="10">
        <v>60</v>
      </c>
      <c r="I44" s="10">
        <v>40</v>
      </c>
      <c r="J44" s="10">
        <v>100</v>
      </c>
      <c r="K44" s="10">
        <v>90</v>
      </c>
      <c r="L44" s="10">
        <v>70</v>
      </c>
      <c r="M44" s="9" t="s">
        <v>13</v>
      </c>
    </row>
    <row r="45" spans="1:13" ht="21">
      <c r="A45" s="9">
        <v>3342</v>
      </c>
      <c r="B45" s="9" t="s">
        <v>72</v>
      </c>
      <c r="C45" s="10">
        <v>100</v>
      </c>
      <c r="D45" s="10">
        <v>20</v>
      </c>
      <c r="E45" s="10">
        <v>80</v>
      </c>
      <c r="F45" s="10"/>
      <c r="G45" s="10">
        <v>80</v>
      </c>
      <c r="H45" s="10">
        <v>80</v>
      </c>
      <c r="I45" s="10">
        <v>80</v>
      </c>
      <c r="J45" s="10">
        <v>100</v>
      </c>
      <c r="K45" s="10">
        <v>60</v>
      </c>
      <c r="L45" s="10">
        <v>72</v>
      </c>
      <c r="M45" s="9" t="s">
        <v>13</v>
      </c>
    </row>
    <row r="46" spans="1:13" ht="21">
      <c r="A46" s="9">
        <v>3352</v>
      </c>
      <c r="B46" s="9" t="s">
        <v>73</v>
      </c>
      <c r="C46" s="10">
        <v>100</v>
      </c>
      <c r="D46" s="10">
        <v>20</v>
      </c>
      <c r="E46" s="10">
        <v>60</v>
      </c>
      <c r="F46" s="10"/>
      <c r="G46" s="10">
        <v>50</v>
      </c>
      <c r="H46" s="10">
        <v>20</v>
      </c>
      <c r="I46" s="10">
        <v>43.33</v>
      </c>
      <c r="J46" s="10">
        <v>100</v>
      </c>
      <c r="K46" s="10">
        <v>10</v>
      </c>
      <c r="L46" s="10">
        <v>54.67</v>
      </c>
      <c r="M46" s="9" t="s">
        <v>17</v>
      </c>
    </row>
    <row r="47" spans="1:13" ht="21">
      <c r="A47" s="9">
        <v>4012</v>
      </c>
      <c r="B47" s="9" t="s">
        <v>74</v>
      </c>
      <c r="C47" s="10">
        <v>100</v>
      </c>
      <c r="D47" s="10">
        <v>20</v>
      </c>
      <c r="E47" s="10">
        <v>40</v>
      </c>
      <c r="F47" s="10">
        <v>40</v>
      </c>
      <c r="G47" s="10">
        <v>40</v>
      </c>
      <c r="H47" s="10">
        <v>60</v>
      </c>
      <c r="I47" s="10">
        <v>45</v>
      </c>
      <c r="J47" s="10">
        <v>100</v>
      </c>
      <c r="K47" s="10">
        <v>10</v>
      </c>
      <c r="L47" s="10">
        <v>55</v>
      </c>
      <c r="M47" s="9" t="s">
        <v>17</v>
      </c>
    </row>
    <row r="48" spans="1:13" ht="21">
      <c r="A48" s="9">
        <v>4022</v>
      </c>
      <c r="B48" s="9" t="s">
        <v>75</v>
      </c>
      <c r="C48" s="10">
        <v>20</v>
      </c>
      <c r="D48" s="10">
        <v>100</v>
      </c>
      <c r="E48" s="10">
        <v>60</v>
      </c>
      <c r="F48" s="10">
        <v>60</v>
      </c>
      <c r="G48" s="10">
        <v>20</v>
      </c>
      <c r="H48" s="10">
        <v>55</v>
      </c>
      <c r="I48" s="10">
        <v>48.75</v>
      </c>
      <c r="J48" s="10">
        <v>100</v>
      </c>
      <c r="K48" s="10">
        <v>50</v>
      </c>
      <c r="L48" s="10">
        <v>63.75</v>
      </c>
      <c r="M48" s="9" t="s">
        <v>13</v>
      </c>
    </row>
    <row r="49" spans="1:13" ht="21">
      <c r="A49" s="9">
        <v>4031</v>
      </c>
      <c r="B49" s="9" t="s">
        <v>76</v>
      </c>
      <c r="C49" s="10">
        <v>100</v>
      </c>
      <c r="D49" s="10">
        <v>20</v>
      </c>
      <c r="E49" s="10">
        <v>60</v>
      </c>
      <c r="F49" s="10">
        <v>40</v>
      </c>
      <c r="G49" s="10">
        <v>60</v>
      </c>
      <c r="H49" s="10">
        <v>6.67</v>
      </c>
      <c r="I49" s="10">
        <v>41.67</v>
      </c>
      <c r="J49" s="10">
        <v>100</v>
      </c>
      <c r="K49" s="10">
        <v>20</v>
      </c>
      <c r="L49" s="10">
        <v>56.33</v>
      </c>
      <c r="M49" s="9" t="s">
        <v>17</v>
      </c>
    </row>
    <row r="50" spans="1:13" ht="21">
      <c r="A50" s="9">
        <v>4042</v>
      </c>
      <c r="B50" s="9" t="s">
        <v>77</v>
      </c>
      <c r="C50" s="10">
        <v>60.2</v>
      </c>
      <c r="D50" s="10" t="s">
        <v>16</v>
      </c>
      <c r="E50" s="10">
        <v>60</v>
      </c>
      <c r="F50" s="10">
        <v>60</v>
      </c>
      <c r="G50" s="10">
        <v>80</v>
      </c>
      <c r="H50" s="10">
        <v>60</v>
      </c>
      <c r="I50" s="10">
        <v>65</v>
      </c>
      <c r="J50" s="10">
        <v>100</v>
      </c>
      <c r="K50" s="10">
        <v>20</v>
      </c>
      <c r="L50" s="10">
        <v>53.04</v>
      </c>
      <c r="M50" s="9" t="s">
        <v>17</v>
      </c>
    </row>
    <row r="51" spans="1:13" ht="21">
      <c r="A51" s="9">
        <v>4052</v>
      </c>
      <c r="B51" s="9" t="s">
        <v>78</v>
      </c>
      <c r="C51" s="10">
        <v>20</v>
      </c>
      <c r="D51" s="10">
        <v>47.2</v>
      </c>
      <c r="E51" s="10">
        <v>100</v>
      </c>
      <c r="F51" s="10">
        <v>40</v>
      </c>
      <c r="G51" s="10">
        <v>100</v>
      </c>
      <c r="H51" s="10">
        <v>80</v>
      </c>
      <c r="I51" s="10">
        <v>80</v>
      </c>
      <c r="J51" s="10">
        <v>100</v>
      </c>
      <c r="K51" s="10">
        <v>30</v>
      </c>
      <c r="L51" s="10">
        <v>55.44</v>
      </c>
      <c r="M51" s="9" t="s">
        <v>17</v>
      </c>
    </row>
    <row r="52" spans="1:13" ht="21">
      <c r="A52" s="9">
        <v>4062</v>
      </c>
      <c r="B52" s="9" t="s">
        <v>79</v>
      </c>
      <c r="C52" s="10">
        <v>82.68</v>
      </c>
      <c r="D52" s="10">
        <v>100</v>
      </c>
      <c r="E52" s="10">
        <v>60</v>
      </c>
      <c r="F52" s="10">
        <v>40</v>
      </c>
      <c r="G52" s="10">
        <v>50</v>
      </c>
      <c r="H52" s="10">
        <v>53.33</v>
      </c>
      <c r="I52" s="10">
        <v>50.83</v>
      </c>
      <c r="J52" s="10">
        <v>100</v>
      </c>
      <c r="K52" s="10">
        <v>10</v>
      </c>
      <c r="L52" s="10">
        <v>68.7</v>
      </c>
      <c r="M52" s="9" t="s">
        <v>13</v>
      </c>
    </row>
    <row r="53" spans="1:13" ht="21">
      <c r="A53" s="9">
        <v>4071</v>
      </c>
      <c r="B53" s="9" t="s">
        <v>80</v>
      </c>
      <c r="C53" s="10">
        <v>100</v>
      </c>
      <c r="D53" s="10">
        <v>20</v>
      </c>
      <c r="E53" s="10">
        <v>40</v>
      </c>
      <c r="F53" s="10">
        <v>80</v>
      </c>
      <c r="G53" s="10">
        <v>80</v>
      </c>
      <c r="H53" s="10">
        <v>40</v>
      </c>
      <c r="I53" s="10">
        <v>60</v>
      </c>
      <c r="J53" s="10">
        <v>100</v>
      </c>
      <c r="K53" s="10">
        <v>50</v>
      </c>
      <c r="L53" s="10">
        <v>66</v>
      </c>
      <c r="M53" s="9" t="s">
        <v>13</v>
      </c>
    </row>
    <row r="54" spans="1:13" ht="21">
      <c r="A54" s="9">
        <v>4082</v>
      </c>
      <c r="B54" s="9" t="s">
        <v>81</v>
      </c>
      <c r="C54" s="10">
        <v>20</v>
      </c>
      <c r="D54" s="10">
        <v>88.4</v>
      </c>
      <c r="E54" s="10">
        <v>60</v>
      </c>
      <c r="F54" s="10">
        <v>40</v>
      </c>
      <c r="G54" s="10">
        <v>50</v>
      </c>
      <c r="H54" s="10">
        <v>26.67</v>
      </c>
      <c r="I54" s="10">
        <v>44.17</v>
      </c>
      <c r="J54" s="10">
        <v>100</v>
      </c>
      <c r="K54" s="10">
        <v>50</v>
      </c>
      <c r="L54" s="10">
        <v>60.51</v>
      </c>
      <c r="M54" s="9" t="s">
        <v>13</v>
      </c>
    </row>
    <row r="55" spans="1:13" ht="21">
      <c r="A55" s="9">
        <v>4092</v>
      </c>
      <c r="B55" s="9" t="s">
        <v>82</v>
      </c>
      <c r="C55" s="10">
        <v>20</v>
      </c>
      <c r="D55" s="10">
        <v>100</v>
      </c>
      <c r="E55" s="10">
        <v>60</v>
      </c>
      <c r="F55" s="10">
        <v>40</v>
      </c>
      <c r="G55" s="10">
        <v>70</v>
      </c>
      <c r="H55" s="10">
        <v>20</v>
      </c>
      <c r="I55" s="10">
        <v>47.5</v>
      </c>
      <c r="J55" s="10">
        <v>10</v>
      </c>
      <c r="K55" s="10">
        <v>100</v>
      </c>
      <c r="L55" s="10">
        <v>55.5</v>
      </c>
      <c r="M55" s="9" t="s">
        <v>17</v>
      </c>
    </row>
    <row r="56" spans="1:13" ht="21">
      <c r="A56" s="9">
        <v>4101</v>
      </c>
      <c r="B56" s="9" t="s">
        <v>83</v>
      </c>
      <c r="C56" s="10">
        <v>20</v>
      </c>
      <c r="D56" s="10">
        <v>20</v>
      </c>
      <c r="E56" s="10">
        <v>60</v>
      </c>
      <c r="F56" s="10">
        <v>40</v>
      </c>
      <c r="G56" s="10">
        <v>100</v>
      </c>
      <c r="H56" s="10">
        <v>60</v>
      </c>
      <c r="I56" s="10">
        <v>65</v>
      </c>
      <c r="J56" s="10">
        <v>100</v>
      </c>
      <c r="K56" s="10">
        <v>20</v>
      </c>
      <c r="L56" s="10">
        <v>45</v>
      </c>
      <c r="M56" s="9" t="s">
        <v>17</v>
      </c>
    </row>
    <row r="57" spans="1:13" ht="21">
      <c r="A57" s="9">
        <v>4112</v>
      </c>
      <c r="B57" s="9" t="s">
        <v>84</v>
      </c>
      <c r="C57" s="10">
        <v>100</v>
      </c>
      <c r="D57" s="10">
        <v>100</v>
      </c>
      <c r="E57" s="10">
        <v>40</v>
      </c>
      <c r="F57" s="10">
        <v>40</v>
      </c>
      <c r="G57" s="10">
        <v>70</v>
      </c>
      <c r="H57" s="10">
        <v>60</v>
      </c>
      <c r="I57" s="10">
        <v>52.5</v>
      </c>
      <c r="J57" s="10">
        <v>100</v>
      </c>
      <c r="K57" s="10">
        <v>60</v>
      </c>
      <c r="L57" s="10">
        <v>82.5</v>
      </c>
      <c r="M57" s="9" t="s">
        <v>10</v>
      </c>
    </row>
    <row r="58" spans="1:13" ht="21">
      <c r="A58" s="9">
        <v>4122</v>
      </c>
      <c r="B58" s="9" t="s">
        <v>85</v>
      </c>
      <c r="C58" s="10">
        <v>100</v>
      </c>
      <c r="D58" s="10">
        <v>100</v>
      </c>
      <c r="E58" s="10">
        <v>60</v>
      </c>
      <c r="F58" s="10">
        <v>40</v>
      </c>
      <c r="G58" s="10">
        <v>60</v>
      </c>
      <c r="H58" s="10">
        <v>30</v>
      </c>
      <c r="I58" s="10">
        <v>47.5</v>
      </c>
      <c r="J58" s="10">
        <v>100</v>
      </c>
      <c r="K58" s="10">
        <v>10</v>
      </c>
      <c r="L58" s="10">
        <v>71.5</v>
      </c>
      <c r="M58" s="9" t="s">
        <v>13</v>
      </c>
    </row>
    <row r="59" spans="1:13" ht="21">
      <c r="A59" s="9">
        <v>4132</v>
      </c>
      <c r="B59" s="9" t="s">
        <v>86</v>
      </c>
      <c r="C59" s="10">
        <v>100</v>
      </c>
      <c r="D59" s="10">
        <v>100</v>
      </c>
      <c r="E59" s="10">
        <v>60</v>
      </c>
      <c r="F59" s="10">
        <v>60</v>
      </c>
      <c r="G59" s="10">
        <v>20</v>
      </c>
      <c r="H59" s="10">
        <v>33.33</v>
      </c>
      <c r="I59" s="10">
        <v>43.33</v>
      </c>
      <c r="J59" s="10">
        <v>100</v>
      </c>
      <c r="K59" s="10">
        <v>30</v>
      </c>
      <c r="L59" s="10">
        <v>74.67</v>
      </c>
      <c r="M59" s="9" t="s">
        <v>13</v>
      </c>
    </row>
    <row r="60" spans="1:13" ht="21">
      <c r="A60" s="9">
        <v>4141</v>
      </c>
      <c r="B60" s="9" t="s">
        <v>87</v>
      </c>
      <c r="C60" s="10">
        <v>20</v>
      </c>
      <c r="D60" s="10">
        <v>20</v>
      </c>
      <c r="E60" s="10">
        <v>60</v>
      </c>
      <c r="F60" s="10">
        <v>100</v>
      </c>
      <c r="G60" s="10">
        <v>100</v>
      </c>
      <c r="H60" s="10">
        <v>60</v>
      </c>
      <c r="I60" s="10">
        <v>80</v>
      </c>
      <c r="J60" s="10">
        <v>100</v>
      </c>
      <c r="K60" s="10">
        <v>20</v>
      </c>
      <c r="L60" s="10">
        <v>48</v>
      </c>
      <c r="M60" s="9" t="s">
        <v>17</v>
      </c>
    </row>
    <row r="61" spans="1:13" ht="21">
      <c r="A61" s="9">
        <v>4152</v>
      </c>
      <c r="B61" s="9" t="s">
        <v>88</v>
      </c>
      <c r="C61" s="10">
        <v>20</v>
      </c>
      <c r="D61" s="10">
        <v>20</v>
      </c>
      <c r="E61" s="10">
        <v>40</v>
      </c>
      <c r="F61" s="10">
        <v>40</v>
      </c>
      <c r="G61" s="10">
        <v>80</v>
      </c>
      <c r="H61" s="10">
        <v>76.67</v>
      </c>
      <c r="I61" s="10">
        <v>59.17</v>
      </c>
      <c r="J61" s="10">
        <v>100</v>
      </c>
      <c r="K61" s="10">
        <v>30</v>
      </c>
      <c r="L61" s="10">
        <v>45.83</v>
      </c>
      <c r="M61" s="9" t="s">
        <v>17</v>
      </c>
    </row>
    <row r="62" spans="1:13" ht="21">
      <c r="A62" s="9">
        <v>4162</v>
      </c>
      <c r="B62" s="9" t="s">
        <v>89</v>
      </c>
      <c r="C62" s="10">
        <v>20</v>
      </c>
      <c r="D62" s="10">
        <v>100</v>
      </c>
      <c r="E62" s="10">
        <v>40</v>
      </c>
      <c r="F62" s="10">
        <v>40</v>
      </c>
      <c r="G62" s="10">
        <v>100</v>
      </c>
      <c r="H62" s="10">
        <v>80</v>
      </c>
      <c r="I62" s="10">
        <v>65</v>
      </c>
      <c r="J62" s="10">
        <v>100</v>
      </c>
      <c r="K62" s="10">
        <v>20</v>
      </c>
      <c r="L62" s="10">
        <v>61</v>
      </c>
      <c r="M62" s="9" t="s">
        <v>13</v>
      </c>
    </row>
    <row r="63" spans="1:13" ht="21">
      <c r="A63" s="9">
        <v>4172</v>
      </c>
      <c r="B63" s="9" t="s">
        <v>90</v>
      </c>
      <c r="C63" s="10">
        <v>100</v>
      </c>
      <c r="D63" s="10">
        <v>100</v>
      </c>
      <c r="E63" s="10">
        <v>60</v>
      </c>
      <c r="F63" s="10">
        <v>20</v>
      </c>
      <c r="G63" s="10">
        <v>60</v>
      </c>
      <c r="H63" s="10">
        <v>60</v>
      </c>
      <c r="I63" s="10">
        <v>50</v>
      </c>
      <c r="J63" s="10">
        <v>100</v>
      </c>
      <c r="K63" s="10">
        <v>40</v>
      </c>
      <c r="L63" s="10">
        <v>78</v>
      </c>
      <c r="M63" s="9" t="s">
        <v>10</v>
      </c>
    </row>
    <row r="64" spans="1:13" ht="21">
      <c r="A64" s="9">
        <v>4182</v>
      </c>
      <c r="B64" s="9" t="s">
        <v>91</v>
      </c>
      <c r="C64" s="10">
        <v>20</v>
      </c>
      <c r="D64" s="10">
        <v>100</v>
      </c>
      <c r="E64" s="10">
        <v>60</v>
      </c>
      <c r="F64" s="10">
        <v>40</v>
      </c>
      <c r="G64" s="10">
        <v>50</v>
      </c>
      <c r="H64" s="10">
        <v>20</v>
      </c>
      <c r="I64" s="10">
        <v>42.5</v>
      </c>
      <c r="J64" s="10">
        <v>100</v>
      </c>
      <c r="K64" s="10">
        <v>70</v>
      </c>
      <c r="L64" s="10">
        <v>66.5</v>
      </c>
      <c r="M64" s="9" t="s">
        <v>13</v>
      </c>
    </row>
    <row r="65" spans="1:13" ht="21">
      <c r="A65" s="9">
        <v>4191</v>
      </c>
      <c r="B65" s="9" t="s">
        <v>92</v>
      </c>
      <c r="C65" s="10">
        <v>20</v>
      </c>
      <c r="D65" s="10" t="s">
        <v>16</v>
      </c>
      <c r="E65" s="10">
        <v>60</v>
      </c>
      <c r="F65" s="10">
        <v>20</v>
      </c>
      <c r="G65" s="10">
        <v>70</v>
      </c>
      <c r="H65" s="10" t="s">
        <v>16</v>
      </c>
      <c r="I65" s="10">
        <v>42.5</v>
      </c>
      <c r="J65" s="10">
        <v>100</v>
      </c>
      <c r="K65" s="10">
        <v>20</v>
      </c>
      <c r="L65" s="10">
        <v>40.5</v>
      </c>
      <c r="M65" s="9" t="s">
        <v>17</v>
      </c>
    </row>
    <row r="66" spans="1:13" ht="21">
      <c r="A66" s="9">
        <v>4202</v>
      </c>
      <c r="B66" s="9" t="s">
        <v>93</v>
      </c>
      <c r="C66" s="10">
        <v>100</v>
      </c>
      <c r="D66" s="10">
        <v>100</v>
      </c>
      <c r="E66" s="10">
        <v>60</v>
      </c>
      <c r="F66" s="10">
        <v>20</v>
      </c>
      <c r="G66" s="10">
        <v>60</v>
      </c>
      <c r="H66" s="10">
        <v>60</v>
      </c>
      <c r="I66" s="10">
        <v>50</v>
      </c>
      <c r="J66" s="10">
        <v>100</v>
      </c>
      <c r="K66" s="10">
        <v>10</v>
      </c>
      <c r="L66" s="10">
        <v>72</v>
      </c>
      <c r="M66" s="9" t="s">
        <v>13</v>
      </c>
    </row>
    <row r="67" spans="1:13" ht="21">
      <c r="A67" s="9">
        <v>4211</v>
      </c>
      <c r="B67" s="9" t="s">
        <v>94</v>
      </c>
      <c r="C67" s="10">
        <v>100</v>
      </c>
      <c r="D67" s="10">
        <v>20</v>
      </c>
      <c r="E67" s="10">
        <v>60</v>
      </c>
      <c r="F67" s="10">
        <v>60</v>
      </c>
      <c r="G67" s="10">
        <v>60</v>
      </c>
      <c r="H67" s="10">
        <v>60</v>
      </c>
      <c r="I67" s="10">
        <v>60</v>
      </c>
      <c r="J67" s="10">
        <v>100</v>
      </c>
      <c r="K67" s="10">
        <v>40</v>
      </c>
      <c r="L67" s="10">
        <v>64</v>
      </c>
      <c r="M67" s="9" t="s">
        <v>13</v>
      </c>
    </row>
    <row r="68" spans="1:13" ht="21">
      <c r="A68" s="9">
        <v>4222</v>
      </c>
      <c r="B68" s="9" t="s">
        <v>95</v>
      </c>
      <c r="C68" s="10" t="s">
        <v>16</v>
      </c>
      <c r="D68" s="10">
        <v>100</v>
      </c>
      <c r="E68" s="10">
        <v>20</v>
      </c>
      <c r="F68" s="10" t="s">
        <v>16</v>
      </c>
      <c r="G68" s="10">
        <v>30</v>
      </c>
      <c r="H68" s="10">
        <v>20</v>
      </c>
      <c r="I68" s="10">
        <v>22.5</v>
      </c>
      <c r="J68" s="10">
        <v>100</v>
      </c>
      <c r="K68" s="10">
        <v>50</v>
      </c>
      <c r="L68" s="10">
        <v>58.5</v>
      </c>
      <c r="M68" s="9" t="s">
        <v>17</v>
      </c>
    </row>
    <row r="69" spans="1:13" ht="21">
      <c r="A69" s="9">
        <v>4232</v>
      </c>
      <c r="B69" s="9" t="s">
        <v>96</v>
      </c>
      <c r="C69" s="10">
        <v>20</v>
      </c>
      <c r="D69" s="10">
        <v>100</v>
      </c>
      <c r="E69" s="10">
        <v>40</v>
      </c>
      <c r="F69" s="10">
        <v>40</v>
      </c>
      <c r="G69" s="10">
        <v>60</v>
      </c>
      <c r="H69" s="10">
        <v>60</v>
      </c>
      <c r="I69" s="10">
        <v>50</v>
      </c>
      <c r="J69" s="10">
        <v>100</v>
      </c>
      <c r="K69" s="10">
        <v>20</v>
      </c>
      <c r="L69" s="10">
        <v>58</v>
      </c>
      <c r="M69" s="9" t="s">
        <v>17</v>
      </c>
    </row>
    <row r="70" spans="1:13" ht="21">
      <c r="A70" s="9">
        <v>4242</v>
      </c>
      <c r="B70" s="9" t="s">
        <v>97</v>
      </c>
      <c r="C70" s="10">
        <v>20</v>
      </c>
      <c r="D70" s="10">
        <v>20</v>
      </c>
      <c r="E70" s="10">
        <v>40</v>
      </c>
      <c r="F70" s="10" t="s">
        <v>16</v>
      </c>
      <c r="G70" s="10">
        <v>60</v>
      </c>
      <c r="H70" s="10">
        <v>40</v>
      </c>
      <c r="I70" s="10">
        <v>40</v>
      </c>
      <c r="J70" s="10">
        <v>100</v>
      </c>
      <c r="K70" s="10">
        <v>20</v>
      </c>
      <c r="L70" s="10">
        <v>40</v>
      </c>
      <c r="M70" s="9" t="s">
        <v>17</v>
      </c>
    </row>
    <row r="71" spans="1:13" ht="21">
      <c r="A71" s="9">
        <v>4252</v>
      </c>
      <c r="B71" s="9" t="s">
        <v>98</v>
      </c>
      <c r="C71" s="10" t="s">
        <v>16</v>
      </c>
      <c r="D71" s="10">
        <v>31.6</v>
      </c>
      <c r="E71" s="10">
        <v>60</v>
      </c>
      <c r="F71" s="10">
        <v>50</v>
      </c>
      <c r="G71" s="10">
        <v>60</v>
      </c>
      <c r="H71" s="10">
        <v>40</v>
      </c>
      <c r="I71" s="10">
        <v>52.5</v>
      </c>
      <c r="J71" s="10">
        <v>100</v>
      </c>
      <c r="K71" s="10">
        <v>40</v>
      </c>
      <c r="L71" s="10">
        <v>48.82</v>
      </c>
      <c r="M71" s="9" t="s">
        <v>17</v>
      </c>
    </row>
    <row r="72" spans="1:13" ht="21">
      <c r="A72" s="9">
        <v>4262</v>
      </c>
      <c r="B72" s="9" t="s">
        <v>99</v>
      </c>
      <c r="C72" s="10">
        <v>20</v>
      </c>
      <c r="D72" s="10">
        <v>20</v>
      </c>
      <c r="E72" s="10">
        <v>60</v>
      </c>
      <c r="F72" s="10">
        <v>40</v>
      </c>
      <c r="G72" s="10">
        <v>60</v>
      </c>
      <c r="H72" s="10">
        <v>26.67</v>
      </c>
      <c r="I72" s="10">
        <v>46.67</v>
      </c>
      <c r="J72" s="10">
        <v>50</v>
      </c>
      <c r="K72" s="10">
        <v>30</v>
      </c>
      <c r="L72" s="10">
        <v>33.33</v>
      </c>
      <c r="M72" s="9" t="s">
        <v>17</v>
      </c>
    </row>
    <row r="73" spans="1:13" ht="22" customHeight="1">
      <c r="A73" s="9">
        <v>4272</v>
      </c>
      <c r="B73" s="9" t="s">
        <v>100</v>
      </c>
      <c r="C73" s="10">
        <v>100</v>
      </c>
      <c r="D73" s="10">
        <v>100</v>
      </c>
      <c r="E73" s="10">
        <v>80</v>
      </c>
      <c r="F73" s="10">
        <v>40</v>
      </c>
      <c r="G73" s="10">
        <v>60</v>
      </c>
      <c r="H73" s="10">
        <v>60</v>
      </c>
      <c r="I73" s="10">
        <v>60</v>
      </c>
      <c r="J73" s="10">
        <v>100</v>
      </c>
      <c r="K73" s="10">
        <v>50</v>
      </c>
      <c r="L73" s="10">
        <v>82</v>
      </c>
      <c r="M73" s="9" t="s">
        <v>10</v>
      </c>
    </row>
    <row r="74" spans="1:13" ht="21">
      <c r="A74" s="9">
        <v>4282</v>
      </c>
      <c r="B74" s="9" t="s">
        <v>101</v>
      </c>
      <c r="C74" s="10" t="s">
        <v>16</v>
      </c>
      <c r="D74" s="10">
        <v>59.2</v>
      </c>
      <c r="E74" s="10">
        <v>60</v>
      </c>
      <c r="F74" s="10">
        <v>40</v>
      </c>
      <c r="G74" s="10">
        <v>40</v>
      </c>
      <c r="H74" s="10">
        <v>20</v>
      </c>
      <c r="I74" s="10">
        <v>40</v>
      </c>
      <c r="J74" s="10">
        <v>55</v>
      </c>
      <c r="K74" s="10" t="s">
        <v>16</v>
      </c>
      <c r="L74" s="10">
        <v>38.840000000000003</v>
      </c>
      <c r="M74" s="9" t="s">
        <v>17</v>
      </c>
    </row>
    <row r="75" spans="1:13" ht="21">
      <c r="A75" s="9">
        <v>4291</v>
      </c>
      <c r="B75" s="9" t="s">
        <v>102</v>
      </c>
      <c r="C75" s="10">
        <v>100</v>
      </c>
      <c r="D75" s="10">
        <v>20</v>
      </c>
      <c r="E75" s="10">
        <v>80</v>
      </c>
      <c r="F75" s="10">
        <v>40</v>
      </c>
      <c r="G75" s="10">
        <v>60</v>
      </c>
      <c r="H75" s="10">
        <v>40</v>
      </c>
      <c r="I75" s="10">
        <v>55</v>
      </c>
      <c r="J75" s="10">
        <v>100</v>
      </c>
      <c r="K75" s="10">
        <v>20</v>
      </c>
      <c r="L75" s="10">
        <v>59</v>
      </c>
      <c r="M75" s="9" t="s">
        <v>17</v>
      </c>
    </row>
    <row r="76" spans="1:13" ht="21">
      <c r="A76" s="9">
        <v>4302</v>
      </c>
      <c r="B76" s="9" t="s">
        <v>103</v>
      </c>
      <c r="C76" s="10">
        <v>20</v>
      </c>
      <c r="D76" s="10">
        <v>49.6</v>
      </c>
      <c r="E76" s="10">
        <v>80</v>
      </c>
      <c r="F76" s="10">
        <v>40</v>
      </c>
      <c r="G76" s="10">
        <v>70</v>
      </c>
      <c r="H76" s="10">
        <v>20</v>
      </c>
      <c r="I76" s="10">
        <v>52.5</v>
      </c>
      <c r="J76" s="10">
        <v>100</v>
      </c>
      <c r="K76" s="10">
        <v>30</v>
      </c>
      <c r="L76" s="10">
        <v>50.42</v>
      </c>
      <c r="M76" s="9" t="s">
        <v>17</v>
      </c>
    </row>
    <row r="77" spans="1:13" ht="21">
      <c r="A77" s="9">
        <v>4312</v>
      </c>
      <c r="B77" s="9" t="s">
        <v>104</v>
      </c>
      <c r="C77" s="10">
        <v>100</v>
      </c>
      <c r="D77" s="10">
        <v>67.599999999999994</v>
      </c>
      <c r="E77" s="10">
        <v>60</v>
      </c>
      <c r="F77" s="10">
        <v>60</v>
      </c>
      <c r="G77" s="10">
        <v>60</v>
      </c>
      <c r="H77" s="10">
        <v>46.67</v>
      </c>
      <c r="I77" s="10">
        <v>56.67</v>
      </c>
      <c r="J77" s="10">
        <v>100</v>
      </c>
      <c r="K77" s="10">
        <v>30</v>
      </c>
      <c r="L77" s="10">
        <v>70.849999999999994</v>
      </c>
      <c r="M77" s="9" t="s">
        <v>17</v>
      </c>
    </row>
    <row r="78" spans="1:13" ht="21">
      <c r="A78" s="9">
        <v>4321</v>
      </c>
      <c r="B78" s="9" t="s">
        <v>105</v>
      </c>
      <c r="C78" s="10">
        <v>20</v>
      </c>
      <c r="D78" s="10" t="s">
        <v>16</v>
      </c>
      <c r="E78" s="10">
        <v>20</v>
      </c>
      <c r="F78" s="10">
        <v>20</v>
      </c>
      <c r="G78" s="10">
        <v>40</v>
      </c>
      <c r="H78" s="10" t="s">
        <v>16</v>
      </c>
      <c r="I78" s="10">
        <v>25</v>
      </c>
      <c r="J78" s="10">
        <v>100</v>
      </c>
      <c r="K78" s="10">
        <v>30</v>
      </c>
      <c r="L78" s="10">
        <v>39</v>
      </c>
      <c r="M78" s="9" t="s">
        <v>17</v>
      </c>
    </row>
    <row r="79" spans="1:13" ht="21">
      <c r="A79" s="9">
        <v>4332</v>
      </c>
      <c r="B79" s="9" t="s">
        <v>106</v>
      </c>
      <c r="C79" s="10" t="s">
        <v>16</v>
      </c>
      <c r="D79" s="10" t="s">
        <v>16</v>
      </c>
      <c r="E79" s="10">
        <v>60</v>
      </c>
      <c r="F79" s="10">
        <v>40</v>
      </c>
      <c r="G79" s="10">
        <v>60</v>
      </c>
      <c r="H79" s="10">
        <v>60</v>
      </c>
      <c r="I79" s="10">
        <v>55</v>
      </c>
      <c r="J79" s="10">
        <v>100</v>
      </c>
      <c r="K79" s="10" t="s">
        <v>16</v>
      </c>
      <c r="L79" s="10">
        <v>43</v>
      </c>
      <c r="M79" s="9" t="s">
        <v>17</v>
      </c>
    </row>
    <row r="80" spans="1:13" ht="21">
      <c r="A80" s="9">
        <v>4341</v>
      </c>
      <c r="B80" s="9" t="s">
        <v>107</v>
      </c>
      <c r="C80" s="10">
        <v>100</v>
      </c>
      <c r="D80" s="10">
        <v>20</v>
      </c>
      <c r="E80" s="10">
        <v>80</v>
      </c>
      <c r="F80" s="10">
        <v>40</v>
      </c>
      <c r="G80" s="10">
        <v>100</v>
      </c>
      <c r="H80" s="10">
        <v>40</v>
      </c>
      <c r="I80" s="10">
        <v>65</v>
      </c>
      <c r="J80" s="10">
        <v>100</v>
      </c>
      <c r="K80" s="10">
        <v>30</v>
      </c>
      <c r="L80" s="10">
        <v>63</v>
      </c>
      <c r="M80" s="9" t="s">
        <v>13</v>
      </c>
    </row>
  </sheetData>
  <mergeCells count="5">
    <mergeCell ref="A1:Q1"/>
    <mergeCell ref="C3:L3"/>
    <mergeCell ref="A3:A4"/>
    <mergeCell ref="B3:B4"/>
    <mergeCell ref="M3:M4"/>
  </mergeCells>
  <pageMargins left="0.75" right="0.75" top="1" bottom="1" header="0.51180555555555596" footer="0.51180555555555596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CC"/>
  </sheetPr>
  <dimension ref="A1:O35"/>
  <sheetViews>
    <sheetView showGridLines="0" tabSelected="1" zoomScaleNormal="100" zoomScaleSheetLayoutView="100" workbookViewId="0">
      <selection activeCell="G17" sqref="G17"/>
    </sheetView>
  </sheetViews>
  <sheetFormatPr defaultRowHeight="17.5"/>
  <cols>
    <col min="1" max="1" width="8" customWidth="1"/>
    <col min="2" max="2" width="16.640625" customWidth="1"/>
    <col min="3" max="3" width="6.92578125" customWidth="1"/>
    <col min="4" max="10" width="7" customWidth="1"/>
    <col min="11" max="11" width="15.78515625" style="32" customWidth="1"/>
    <col min="12" max="12" width="18.78515625" style="32" customWidth="1"/>
  </cols>
  <sheetData>
    <row r="1" spans="1:15" ht="72">
      <c r="A1" s="39" t="s">
        <v>108</v>
      </c>
      <c r="B1" s="40" t="s">
        <v>109</v>
      </c>
      <c r="C1" s="55" t="s">
        <v>111</v>
      </c>
      <c r="D1" s="55" t="s">
        <v>112</v>
      </c>
      <c r="E1" s="55" t="s">
        <v>113</v>
      </c>
      <c r="F1" s="55" t="s">
        <v>114</v>
      </c>
      <c r="G1" s="55" t="s">
        <v>115</v>
      </c>
      <c r="H1" s="55" t="s">
        <v>116</v>
      </c>
      <c r="I1" s="55" t="s">
        <v>117</v>
      </c>
      <c r="J1" s="55" t="s">
        <v>118</v>
      </c>
      <c r="K1" s="40" t="s">
        <v>110</v>
      </c>
      <c r="L1" s="38" t="s">
        <v>29</v>
      </c>
      <c r="M1" s="12"/>
      <c r="N1" s="12"/>
      <c r="O1" s="12"/>
    </row>
    <row r="2" spans="1:15" ht="24">
      <c r="A2" s="13">
        <v>1</v>
      </c>
      <c r="B2" s="34" t="s">
        <v>12</v>
      </c>
      <c r="C2" s="14">
        <v>35</v>
      </c>
      <c r="D2" s="14">
        <v>35</v>
      </c>
      <c r="E2" s="24" t="s">
        <v>9</v>
      </c>
      <c r="F2" s="24" t="s">
        <v>9</v>
      </c>
      <c r="G2" s="33">
        <v>10</v>
      </c>
      <c r="H2" s="25">
        <v>10</v>
      </c>
      <c r="I2" s="25">
        <v>10</v>
      </c>
      <c r="J2" s="24" t="s">
        <v>9</v>
      </c>
      <c r="K2" s="15">
        <f t="shared" ref="K2:K11" si="0">SUM(C2:J2)</f>
        <v>100</v>
      </c>
      <c r="L2" s="31" t="str">
        <f t="shared" ref="L2:L11" si="1">IF(K2&gt;=90,"ระดับคุณภาพ",(IF(K2&gt;=75,"ระดับมาตรฐานขั้นสูง",(IF(K2&gt;=60,"ระดับมาตรฐานขั้นต้น",IF(K2&lt;60,"ระดับต้องปรับปรุง"))))))</f>
        <v>ระดับคุณภาพ</v>
      </c>
      <c r="M2" s="12"/>
      <c r="N2" s="12"/>
      <c r="O2" s="12"/>
    </row>
    <row r="3" spans="1:15" ht="24">
      <c r="A3" s="13">
        <v>2</v>
      </c>
      <c r="B3" s="34" t="s">
        <v>18</v>
      </c>
      <c r="C3" s="14">
        <v>40</v>
      </c>
      <c r="D3" s="14">
        <v>30</v>
      </c>
      <c r="E3" s="24" t="s">
        <v>9</v>
      </c>
      <c r="F3" s="24" t="s">
        <v>9</v>
      </c>
      <c r="G3" s="29">
        <v>10</v>
      </c>
      <c r="H3" s="14">
        <v>10</v>
      </c>
      <c r="I3" s="14">
        <v>10</v>
      </c>
      <c r="J3" s="24" t="s">
        <v>9</v>
      </c>
      <c r="K3" s="15">
        <f t="shared" si="0"/>
        <v>100</v>
      </c>
      <c r="L3" s="31" t="str">
        <f t="shared" si="1"/>
        <v>ระดับคุณภาพ</v>
      </c>
      <c r="M3" s="12"/>
      <c r="N3" s="12"/>
      <c r="O3" s="12"/>
    </row>
    <row r="4" spans="1:15" ht="24">
      <c r="A4" s="13">
        <v>3</v>
      </c>
      <c r="B4" s="34" t="s">
        <v>21</v>
      </c>
      <c r="C4" s="14">
        <v>35</v>
      </c>
      <c r="D4" s="14">
        <v>33.83</v>
      </c>
      <c r="E4" s="24" t="s">
        <v>9</v>
      </c>
      <c r="F4" s="24" t="s">
        <v>9</v>
      </c>
      <c r="G4" s="29">
        <v>10</v>
      </c>
      <c r="H4" s="14">
        <v>10</v>
      </c>
      <c r="I4" s="14">
        <v>10</v>
      </c>
      <c r="J4" s="24" t="s">
        <v>9</v>
      </c>
      <c r="K4" s="15">
        <f t="shared" si="0"/>
        <v>98.83</v>
      </c>
      <c r="L4" s="31" t="str">
        <f t="shared" si="1"/>
        <v>ระดับคุณภาพ</v>
      </c>
      <c r="M4" s="12"/>
      <c r="N4" s="12"/>
      <c r="O4" s="12"/>
    </row>
    <row r="5" spans="1:15" ht="24">
      <c r="A5" s="13">
        <v>4</v>
      </c>
      <c r="B5" s="34" t="s">
        <v>14</v>
      </c>
      <c r="C5" s="14">
        <v>20</v>
      </c>
      <c r="D5" s="14">
        <v>20</v>
      </c>
      <c r="E5" s="14">
        <v>20</v>
      </c>
      <c r="F5" s="14">
        <v>5</v>
      </c>
      <c r="G5" s="29">
        <v>10</v>
      </c>
      <c r="H5" s="14">
        <v>10</v>
      </c>
      <c r="I5" s="14">
        <v>10</v>
      </c>
      <c r="J5" s="24" t="s">
        <v>9</v>
      </c>
      <c r="K5" s="15">
        <f t="shared" si="0"/>
        <v>95</v>
      </c>
      <c r="L5" s="31" t="str">
        <f t="shared" si="1"/>
        <v>ระดับคุณภาพ</v>
      </c>
      <c r="M5" s="12"/>
      <c r="N5" s="12"/>
      <c r="O5" s="12"/>
    </row>
    <row r="6" spans="1:15" ht="24">
      <c r="A6" s="13">
        <v>5</v>
      </c>
      <c r="B6" s="35" t="s">
        <v>11</v>
      </c>
      <c r="C6" s="14">
        <v>30</v>
      </c>
      <c r="D6" s="14">
        <v>15</v>
      </c>
      <c r="E6" s="14">
        <v>20</v>
      </c>
      <c r="F6" s="24" t="s">
        <v>9</v>
      </c>
      <c r="G6" s="29">
        <v>7.41</v>
      </c>
      <c r="H6" s="14">
        <v>10</v>
      </c>
      <c r="I6" s="14">
        <v>10</v>
      </c>
      <c r="J6" s="24" t="s">
        <v>9</v>
      </c>
      <c r="K6" s="15">
        <f t="shared" si="0"/>
        <v>92.41</v>
      </c>
      <c r="L6" s="31" t="str">
        <f t="shared" si="1"/>
        <v>ระดับคุณภาพ</v>
      </c>
      <c r="M6" s="12"/>
      <c r="N6" s="12"/>
      <c r="O6" s="12"/>
    </row>
    <row r="7" spans="1:15" ht="24">
      <c r="A7" s="13">
        <v>6</v>
      </c>
      <c r="B7" s="34" t="s">
        <v>20</v>
      </c>
      <c r="C7" s="14">
        <v>35</v>
      </c>
      <c r="D7" s="14">
        <v>24.89</v>
      </c>
      <c r="E7" s="24" t="s">
        <v>9</v>
      </c>
      <c r="F7" s="24" t="s">
        <v>9</v>
      </c>
      <c r="G7" s="29">
        <v>10</v>
      </c>
      <c r="H7" s="14">
        <v>10</v>
      </c>
      <c r="I7" s="14">
        <v>10</v>
      </c>
      <c r="J7" s="24" t="s">
        <v>9</v>
      </c>
      <c r="K7" s="15">
        <f t="shared" si="0"/>
        <v>89.89</v>
      </c>
      <c r="L7" s="31" t="str">
        <f t="shared" si="1"/>
        <v>ระดับมาตรฐานขั้นสูง</v>
      </c>
      <c r="M7" s="12"/>
      <c r="N7" s="12"/>
      <c r="O7" s="12"/>
    </row>
    <row r="8" spans="1:15" ht="24">
      <c r="A8" s="13">
        <v>7</v>
      </c>
      <c r="B8" s="34" t="s">
        <v>19</v>
      </c>
      <c r="C8" s="14">
        <v>9.8800000000000008</v>
      </c>
      <c r="D8" s="14" t="s">
        <v>9</v>
      </c>
      <c r="E8" s="24" t="s">
        <v>9</v>
      </c>
      <c r="F8" s="24" t="s">
        <v>9</v>
      </c>
      <c r="G8" s="29">
        <v>10</v>
      </c>
      <c r="H8" s="14">
        <v>10</v>
      </c>
      <c r="I8" s="14">
        <v>10</v>
      </c>
      <c r="J8" s="14">
        <v>50</v>
      </c>
      <c r="K8" s="15">
        <f t="shared" si="0"/>
        <v>89.88</v>
      </c>
      <c r="L8" s="31" t="str">
        <f t="shared" si="1"/>
        <v>ระดับมาตรฐานขั้นสูง</v>
      </c>
      <c r="M8" s="12"/>
      <c r="N8" s="12"/>
      <c r="O8" s="12"/>
    </row>
    <row r="9" spans="1:15" ht="24">
      <c r="A9" s="13">
        <v>8</v>
      </c>
      <c r="B9" s="34" t="s">
        <v>24</v>
      </c>
      <c r="C9" s="14">
        <v>15.53</v>
      </c>
      <c r="D9" s="14">
        <v>20</v>
      </c>
      <c r="E9" s="14">
        <v>20</v>
      </c>
      <c r="F9" s="24" t="s">
        <v>9</v>
      </c>
      <c r="G9" s="29">
        <v>9.5</v>
      </c>
      <c r="H9" s="14">
        <v>10</v>
      </c>
      <c r="I9" s="14">
        <v>10</v>
      </c>
      <c r="J9" s="24" t="s">
        <v>9</v>
      </c>
      <c r="K9" s="15">
        <f t="shared" si="0"/>
        <v>85.03</v>
      </c>
      <c r="L9" s="31" t="str">
        <f t="shared" si="1"/>
        <v>ระดับมาตรฐานขั้นสูง</v>
      </c>
      <c r="M9" s="12"/>
      <c r="N9" s="12"/>
      <c r="O9" s="12"/>
    </row>
    <row r="10" spans="1:15" ht="24">
      <c r="A10" s="13">
        <v>9</v>
      </c>
      <c r="B10" s="35" t="s">
        <v>15</v>
      </c>
      <c r="C10" s="14">
        <v>22.5</v>
      </c>
      <c r="D10" s="14">
        <v>30</v>
      </c>
      <c r="E10" s="24" t="s">
        <v>9</v>
      </c>
      <c r="F10" s="24" t="s">
        <v>9</v>
      </c>
      <c r="G10" s="29">
        <v>10</v>
      </c>
      <c r="H10" s="14">
        <v>10</v>
      </c>
      <c r="I10" s="14">
        <v>10</v>
      </c>
      <c r="J10" s="24" t="s">
        <v>9</v>
      </c>
      <c r="K10" s="15">
        <f t="shared" si="0"/>
        <v>82.5</v>
      </c>
      <c r="L10" s="31" t="str">
        <f t="shared" si="1"/>
        <v>ระดับมาตรฐานขั้นสูง</v>
      </c>
      <c r="M10" s="12"/>
      <c r="N10" s="12"/>
      <c r="O10" s="12"/>
    </row>
    <row r="11" spans="1:15" ht="24">
      <c r="A11" s="13">
        <v>10</v>
      </c>
      <c r="B11" s="35" t="s">
        <v>23</v>
      </c>
      <c r="C11" s="14">
        <v>14.96</v>
      </c>
      <c r="D11" s="14">
        <v>15</v>
      </c>
      <c r="E11" s="14">
        <v>0</v>
      </c>
      <c r="F11" s="24" t="s">
        <v>9</v>
      </c>
      <c r="G11" s="29">
        <v>7.5</v>
      </c>
      <c r="H11" s="14">
        <v>5</v>
      </c>
      <c r="I11" s="14">
        <v>10</v>
      </c>
      <c r="J11" s="24" t="s">
        <v>9</v>
      </c>
      <c r="K11" s="15">
        <f t="shared" si="0"/>
        <v>52.46</v>
      </c>
      <c r="L11" s="31" t="str">
        <f t="shared" si="1"/>
        <v>ระดับต้องปรับปรุง</v>
      </c>
      <c r="M11" s="12"/>
      <c r="N11" s="12"/>
      <c r="O11" s="12"/>
    </row>
    <row r="12" spans="1:15" ht="24">
      <c r="B12" s="28"/>
      <c r="C12" s="12"/>
      <c r="D12" s="12"/>
      <c r="E12" s="12"/>
      <c r="F12" s="12"/>
      <c r="G12" s="12"/>
      <c r="H12" s="12"/>
      <c r="I12" s="12"/>
      <c r="J12" s="27"/>
      <c r="K12" s="30"/>
    </row>
    <row r="13" spans="1:15" ht="24">
      <c r="B13" s="28"/>
      <c r="C13" s="12"/>
      <c r="D13" s="12"/>
      <c r="E13" s="12"/>
      <c r="F13" s="12"/>
      <c r="G13" s="12"/>
      <c r="H13" s="12"/>
      <c r="I13" s="12"/>
      <c r="J13" s="27"/>
      <c r="K13" s="30"/>
    </row>
    <row r="14" spans="1:15" ht="24">
      <c r="B14" s="28"/>
      <c r="C14" s="12"/>
      <c r="D14" s="12"/>
      <c r="E14" s="12"/>
      <c r="F14" s="12"/>
      <c r="G14" s="12"/>
      <c r="H14" s="12"/>
      <c r="I14" s="12"/>
      <c r="J14" s="27"/>
      <c r="K14" s="30"/>
    </row>
    <row r="15" spans="1:15" ht="24">
      <c r="B15" s="28"/>
      <c r="C15" s="12"/>
      <c r="D15" s="12"/>
      <c r="E15" s="12"/>
      <c r="F15" s="12"/>
      <c r="G15" s="12"/>
      <c r="H15" s="12"/>
      <c r="I15" s="12"/>
      <c r="J15" s="54"/>
      <c r="K15" s="54"/>
      <c r="L15" s="54"/>
    </row>
    <row r="16" spans="1:15" ht="24">
      <c r="B16" s="28"/>
      <c r="C16" s="12"/>
      <c r="D16" s="12"/>
      <c r="E16" s="12"/>
      <c r="F16" s="12"/>
      <c r="G16" s="12"/>
      <c r="H16" s="12"/>
      <c r="I16" s="12"/>
      <c r="J16" s="27"/>
      <c r="K16" s="30"/>
    </row>
    <row r="17" spans="2:14" ht="24">
      <c r="B17" s="28"/>
      <c r="C17" s="12"/>
      <c r="D17" s="12"/>
      <c r="E17" s="12"/>
      <c r="F17" s="12"/>
      <c r="G17" s="12"/>
      <c r="H17" s="12"/>
      <c r="I17" s="12"/>
      <c r="J17" s="27"/>
      <c r="K17" s="30"/>
    </row>
    <row r="18" spans="2:14" ht="24">
      <c r="B18" s="28"/>
      <c r="C18" s="12"/>
      <c r="D18" s="12"/>
      <c r="E18" s="12"/>
      <c r="F18" s="12"/>
      <c r="G18" s="12"/>
      <c r="H18" s="12"/>
      <c r="I18" s="12"/>
      <c r="J18" s="27"/>
      <c r="K18" s="30"/>
      <c r="N18" s="36"/>
    </row>
    <row r="19" spans="2:14" ht="24">
      <c r="B19" s="28"/>
      <c r="C19" s="12"/>
      <c r="D19" s="12"/>
      <c r="E19" s="12"/>
      <c r="F19" s="12"/>
      <c r="G19" s="12"/>
      <c r="H19" s="12"/>
      <c r="I19" s="12"/>
      <c r="J19" s="27"/>
      <c r="K19" s="30"/>
    </row>
    <row r="20" spans="2:14" ht="24">
      <c r="B20" s="28"/>
      <c r="C20" s="12"/>
      <c r="D20" s="12"/>
      <c r="E20" s="12"/>
      <c r="F20" s="12"/>
      <c r="G20" s="12"/>
      <c r="H20" s="12"/>
      <c r="I20" s="12"/>
      <c r="J20" s="27"/>
      <c r="K20" s="30"/>
    </row>
    <row r="21" spans="2:14" ht="24">
      <c r="B21" s="28"/>
      <c r="C21" s="12"/>
      <c r="D21" s="12"/>
      <c r="E21" s="12"/>
      <c r="F21" s="12"/>
      <c r="G21" s="12"/>
      <c r="H21" s="12"/>
      <c r="I21" s="12"/>
      <c r="J21" s="27"/>
      <c r="K21" s="30"/>
    </row>
    <row r="22" spans="2:14" ht="24">
      <c r="B22" s="28"/>
      <c r="C22" s="12"/>
      <c r="D22" s="12"/>
      <c r="E22" s="12"/>
      <c r="F22" s="12"/>
      <c r="G22" s="12"/>
      <c r="H22" s="12"/>
      <c r="I22" s="12"/>
      <c r="J22" s="27"/>
      <c r="K22" s="30"/>
      <c r="L22" s="37"/>
    </row>
    <row r="23" spans="2:14" ht="24">
      <c r="B23" s="28"/>
      <c r="C23" s="12"/>
      <c r="D23" s="12"/>
      <c r="E23" s="12"/>
      <c r="F23" s="12"/>
      <c r="G23" s="12"/>
      <c r="H23" s="12"/>
      <c r="I23" s="12"/>
      <c r="J23" s="27"/>
      <c r="K23" s="30"/>
    </row>
    <row r="24" spans="2:14" ht="24">
      <c r="B24" s="28"/>
      <c r="C24" s="12"/>
      <c r="D24" s="12"/>
      <c r="E24" s="12"/>
      <c r="F24" s="12"/>
      <c r="G24" s="12"/>
      <c r="H24" s="12"/>
      <c r="I24" s="12"/>
      <c r="J24" s="27"/>
      <c r="K24" s="30"/>
    </row>
    <row r="25" spans="2:14" ht="24">
      <c r="B25" s="28"/>
      <c r="C25" s="12"/>
      <c r="D25" s="12"/>
      <c r="E25" s="12"/>
      <c r="F25" s="12"/>
      <c r="G25" s="12"/>
      <c r="H25" s="12"/>
      <c r="I25" s="12"/>
      <c r="J25" s="27"/>
      <c r="K25" s="30"/>
    </row>
    <row r="26" spans="2:14" ht="24">
      <c r="B26" s="28"/>
      <c r="C26" s="12"/>
      <c r="D26" s="12"/>
      <c r="E26" s="12"/>
      <c r="F26" s="12"/>
      <c r="G26" s="12"/>
      <c r="H26" s="12"/>
      <c r="I26" s="12"/>
      <c r="J26" s="27"/>
      <c r="K26" s="30"/>
    </row>
    <row r="27" spans="2:14" ht="24">
      <c r="B27" s="28"/>
      <c r="C27" s="12"/>
      <c r="D27" s="12"/>
      <c r="E27" s="12"/>
      <c r="F27" s="12"/>
      <c r="G27" s="12"/>
      <c r="H27" s="12"/>
      <c r="I27" s="12"/>
      <c r="J27" s="27"/>
      <c r="K27" s="30"/>
    </row>
    <row r="28" spans="2:14" ht="24">
      <c r="B28" s="28"/>
      <c r="C28" s="12"/>
      <c r="D28" s="12"/>
      <c r="E28" s="12"/>
      <c r="F28" s="12"/>
      <c r="G28" s="12"/>
      <c r="H28" s="12"/>
      <c r="I28" s="12"/>
      <c r="J28" s="27"/>
      <c r="K28" s="30"/>
    </row>
    <row r="29" spans="2:14" ht="24">
      <c r="B29" s="28"/>
      <c r="C29" s="12"/>
      <c r="D29" s="12"/>
      <c r="E29" s="12"/>
      <c r="F29" s="12"/>
      <c r="G29" s="12"/>
      <c r="H29" s="12"/>
      <c r="I29" s="12"/>
      <c r="J29" s="27"/>
      <c r="K29" s="30"/>
    </row>
    <row r="30" spans="2:14" ht="24">
      <c r="B30" s="28"/>
      <c r="C30" s="12"/>
      <c r="D30" s="12"/>
      <c r="E30" s="12"/>
      <c r="F30" s="12"/>
      <c r="G30" s="12"/>
      <c r="H30" s="12"/>
      <c r="I30" s="12"/>
      <c r="J30" s="27"/>
      <c r="K30" s="30"/>
    </row>
    <row r="31" spans="2:14" ht="24">
      <c r="B31" s="28"/>
      <c r="C31" s="12"/>
      <c r="D31" s="12"/>
      <c r="E31" s="12"/>
      <c r="F31" s="12"/>
      <c r="G31" s="12"/>
      <c r="H31" s="12"/>
      <c r="I31" s="12"/>
      <c r="J31" s="27"/>
      <c r="K31" s="30"/>
    </row>
    <row r="32" spans="2:14" ht="24">
      <c r="B32" s="28"/>
      <c r="C32" s="12"/>
      <c r="D32" s="12"/>
      <c r="E32" s="12"/>
      <c r="F32" s="12"/>
      <c r="G32" s="12"/>
      <c r="H32" s="12"/>
      <c r="I32" s="12"/>
      <c r="J32" s="27"/>
      <c r="K32" s="30"/>
    </row>
    <row r="33" spans="2:11" ht="24">
      <c r="B33" s="28"/>
      <c r="C33" s="12"/>
      <c r="D33" s="12"/>
      <c r="E33" s="12"/>
      <c r="F33" s="12"/>
      <c r="G33" s="12"/>
      <c r="H33" s="12"/>
      <c r="I33" s="12"/>
      <c r="J33" s="27"/>
      <c r="K33" s="30"/>
    </row>
    <row r="34" spans="2:11" ht="24">
      <c r="B34" s="28"/>
      <c r="C34" s="12"/>
      <c r="D34" s="12"/>
      <c r="E34" s="12"/>
      <c r="F34" s="12"/>
      <c r="G34" s="12"/>
      <c r="H34" s="12"/>
      <c r="I34" s="12"/>
      <c r="J34" s="27"/>
      <c r="K34" s="30"/>
    </row>
    <row r="35" spans="2:11" ht="24">
      <c r="B35" s="26"/>
      <c r="C35" s="12"/>
      <c r="D35" s="12"/>
      <c r="E35" s="12"/>
      <c r="F35" s="12"/>
      <c r="G35" s="12"/>
      <c r="H35" s="12"/>
      <c r="I35" s="12"/>
      <c r="J35" s="27"/>
      <c r="K35" s="23"/>
    </row>
  </sheetData>
  <sortState xmlns:xlrd2="http://schemas.microsoft.com/office/spreadsheetml/2017/richdata2" ref="B2:L11">
    <sortCondition descending="1" ref="K2:K11"/>
  </sortState>
  <mergeCells count="1">
    <mergeCell ref="J15:L15"/>
  </mergeCells>
  <printOptions horizontalCentered="1"/>
  <pageMargins left="0.51" right="0.37" top="0.75" bottom="0.59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ส่วนกลาง</vt:lpstr>
      <vt:lpstr>สพจ </vt:lpstr>
      <vt:lpstr>ส่วนกลาง รอบ 12 เดือน (มากไปน้)</vt:lpstr>
      <vt:lpstr>'ส่วนกลาง รอบ 12 เดือน (มากไปน้)'!Print_Area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2020-12-23T07:52:23Z</cp:lastPrinted>
  <dcterms:created xsi:type="dcterms:W3CDTF">2019-05-07T02:50:00Z</dcterms:created>
  <dcterms:modified xsi:type="dcterms:W3CDTF">2021-09-27T04:08:22Z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1054-10.8.2.6597</vt:lpwstr>
  </property>
</Properties>
</file>